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nus.okuroglu\Desktop\"/>
    </mc:Choice>
  </mc:AlternateContent>
  <bookViews>
    <workbookView xWindow="0" yWindow="0" windowWidth="28800" windowHeight="12345" tabRatio="571" firstSheet="1" activeTab="2"/>
  </bookViews>
  <sheets>
    <sheet name="GENÇ ERKEK-A LİSTE" sheetId="1" state="hidden" r:id="rId1"/>
    <sheet name="G.E. A-  STATÜ" sheetId="5" r:id="rId2"/>
    <sheet name="Sayfa1" sheetId="12" r:id="rId3"/>
    <sheet name="FİKSTÜR PLANLAMA " sheetId="8" state="hidden" r:id="rId4"/>
    <sheet name="TİRE-ÖDEMİŞ " sheetId="10" state="hidden" r:id="rId5"/>
    <sheet name="TORBALI" sheetId="11" state="hidden" r:id="rId6"/>
  </sheets>
  <definedNames>
    <definedName name="_xlnm.Print_Area" localSheetId="3">'FİKSTÜR PLANLAMA '!$A$2:$F$295</definedName>
    <definedName name="_xlnm.Print_Area" localSheetId="1">'G.E. A-  STATÜ'!$B$2:$N$27</definedName>
    <definedName name="_xlnm.Print_Area" localSheetId="2">Sayfa1!$A$1:$H$19</definedName>
  </definedNames>
  <calcPr calcId="162913"/>
</workbook>
</file>

<file path=xl/calcChain.xml><?xml version="1.0" encoding="utf-8"?>
<calcChain xmlns="http://schemas.openxmlformats.org/spreadsheetml/2006/main">
  <c r="F261" i="8" l="1"/>
  <c r="E261" i="8"/>
  <c r="F260" i="8"/>
  <c r="E260" i="8"/>
  <c r="F259" i="8"/>
  <c r="E259" i="8"/>
  <c r="F258" i="8"/>
  <c r="E258" i="8"/>
  <c r="F257" i="8"/>
  <c r="E257" i="8"/>
  <c r="F256" i="8"/>
  <c r="E256" i="8"/>
  <c r="F249" i="8"/>
  <c r="E249" i="8"/>
  <c r="F248" i="8"/>
  <c r="E248" i="8"/>
  <c r="F247" i="8"/>
  <c r="E247" i="8"/>
  <c r="F246" i="8"/>
  <c r="E246" i="8"/>
  <c r="F245" i="8"/>
  <c r="E245" i="8"/>
  <c r="F244" i="8"/>
  <c r="E244" i="8"/>
  <c r="F243" i="8"/>
  <c r="E243" i="8"/>
  <c r="F242" i="8"/>
  <c r="E242" i="8"/>
  <c r="F241" i="8"/>
  <c r="E241" i="8"/>
  <c r="F240" i="8"/>
  <c r="E240" i="8"/>
  <c r="F234" i="8"/>
  <c r="E234" i="8"/>
  <c r="F233" i="8"/>
  <c r="E233" i="8"/>
  <c r="F232" i="8"/>
  <c r="E232" i="8"/>
  <c r="F231" i="8"/>
  <c r="E231" i="8"/>
  <c r="F230" i="8"/>
  <c r="E230" i="8"/>
  <c r="F229" i="8"/>
  <c r="E229" i="8"/>
  <c r="F228" i="8"/>
  <c r="E228" i="8"/>
  <c r="F227" i="8"/>
  <c r="E227" i="8"/>
  <c r="F226" i="8"/>
  <c r="E226" i="8"/>
  <c r="F225" i="8"/>
  <c r="E225" i="8"/>
  <c r="F216" i="8" l="1"/>
  <c r="E216" i="8"/>
  <c r="F215" i="8"/>
  <c r="E215" i="8"/>
  <c r="F214" i="8"/>
  <c r="E214" i="8"/>
  <c r="F208" i="8"/>
  <c r="E208" i="8"/>
  <c r="F207" i="8"/>
  <c r="E207" i="8"/>
  <c r="F206" i="8"/>
  <c r="E206" i="8"/>
  <c r="F200" i="8"/>
  <c r="E200" i="8"/>
  <c r="F199" i="8"/>
  <c r="E199" i="8"/>
  <c r="F198" i="8"/>
  <c r="E198" i="8"/>
  <c r="F192" i="8"/>
  <c r="E192" i="8"/>
  <c r="F191" i="8"/>
  <c r="E191" i="8"/>
  <c r="F190" i="8"/>
  <c r="E190" i="8"/>
  <c r="F184" i="8"/>
  <c r="E184" i="8"/>
  <c r="F183" i="8"/>
  <c r="E183" i="8"/>
  <c r="F182" i="8"/>
  <c r="E182" i="8"/>
  <c r="F176" i="8"/>
  <c r="E176" i="8"/>
  <c r="F175" i="8"/>
  <c r="E175" i="8"/>
  <c r="F174" i="8"/>
  <c r="E174" i="8"/>
  <c r="F168" i="8"/>
  <c r="E168" i="8"/>
  <c r="F167" i="8"/>
  <c r="E167" i="8"/>
  <c r="F166" i="8"/>
  <c r="E166" i="8"/>
  <c r="F143" i="8" l="1"/>
  <c r="E143" i="8"/>
  <c r="F142" i="8"/>
  <c r="E142" i="8"/>
  <c r="F141" i="8"/>
  <c r="E141" i="8"/>
  <c r="E149" i="8"/>
  <c r="F149" i="8"/>
  <c r="F158" i="8"/>
  <c r="E158" i="8"/>
  <c r="F157" i="8"/>
  <c r="E157" i="8"/>
  <c r="F156" i="8"/>
  <c r="E156" i="8"/>
  <c r="F22" i="8"/>
  <c r="E22" i="8"/>
  <c r="F21" i="8"/>
  <c r="E21" i="8"/>
  <c r="F20" i="8"/>
  <c r="E20" i="8"/>
  <c r="F19" i="8"/>
  <c r="E19" i="8"/>
  <c r="F18" i="8"/>
  <c r="E18" i="8"/>
  <c r="F17" i="8"/>
  <c r="E17" i="8"/>
  <c r="F12" i="8"/>
  <c r="E12" i="8"/>
  <c r="F11" i="8"/>
  <c r="E11" i="8"/>
  <c r="F10" i="8"/>
  <c r="E10" i="8"/>
  <c r="F9" i="8"/>
  <c r="E9" i="8"/>
  <c r="F8" i="8"/>
  <c r="E8" i="8"/>
  <c r="F7" i="8"/>
  <c r="E7" i="8"/>
  <c r="E29" i="10" l="1"/>
  <c r="D29" i="10"/>
  <c r="E28" i="10"/>
  <c r="D28" i="10"/>
  <c r="E26" i="10"/>
  <c r="D26" i="10"/>
  <c r="E25" i="10"/>
  <c r="D25" i="10"/>
  <c r="E23" i="10"/>
  <c r="D23" i="10"/>
  <c r="E22" i="10"/>
  <c r="D22" i="10"/>
  <c r="E17" i="11" l="1"/>
  <c r="D17" i="11"/>
  <c r="E16" i="11"/>
  <c r="D16" i="11"/>
  <c r="E13" i="11"/>
  <c r="D13" i="11"/>
  <c r="E12" i="11"/>
  <c r="D12" i="11"/>
  <c r="E9" i="11"/>
  <c r="D9" i="11"/>
  <c r="E8" i="11"/>
  <c r="D8" i="11"/>
  <c r="E11" i="10"/>
  <c r="D11" i="10"/>
  <c r="E10" i="10"/>
  <c r="D10" i="10"/>
  <c r="E14" i="10"/>
  <c r="D14" i="10"/>
  <c r="E13" i="10"/>
  <c r="D13" i="10"/>
  <c r="E8" i="10"/>
  <c r="D8" i="10"/>
  <c r="E7" i="10"/>
  <c r="D7" i="10"/>
  <c r="F294" i="8" l="1"/>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E27" i="8"/>
  <c r="F151" i="8" l="1"/>
  <c r="E151" i="8"/>
  <c r="F150" i="8"/>
  <c r="E150" i="8"/>
  <c r="E7" i="11"/>
  <c r="D7" i="11"/>
  <c r="F135" i="8"/>
  <c r="E135" i="8"/>
  <c r="F134" i="8"/>
  <c r="E134" i="8"/>
  <c r="F133" i="8"/>
  <c r="E133" i="8"/>
  <c r="F127" i="8"/>
  <c r="E127" i="8"/>
  <c r="F126" i="8"/>
  <c r="E126" i="8"/>
  <c r="F125" i="8"/>
  <c r="E125" i="8"/>
  <c r="F119" i="8"/>
  <c r="E119" i="8"/>
  <c r="F118" i="8"/>
  <c r="E118" i="8"/>
  <c r="F117" i="8"/>
  <c r="E117" i="8"/>
  <c r="F111" i="8"/>
  <c r="E111" i="8"/>
  <c r="F110" i="8"/>
  <c r="E110" i="8"/>
  <c r="F109" i="8"/>
  <c r="E109" i="8"/>
  <c r="F102" i="8"/>
  <c r="E102" i="8"/>
  <c r="F101" i="8"/>
  <c r="E101" i="8"/>
  <c r="F100" i="8"/>
  <c r="E100" i="8"/>
  <c r="F94" i="8"/>
  <c r="E94" i="8"/>
  <c r="F93" i="8"/>
  <c r="E93" i="8"/>
  <c r="F92" i="8"/>
  <c r="E92" i="8"/>
  <c r="F85" i="8"/>
  <c r="E85" i="8"/>
  <c r="F84" i="8"/>
  <c r="E84" i="8"/>
  <c r="F83" i="8"/>
  <c r="E83" i="8"/>
  <c r="F76" i="8"/>
  <c r="E76" i="8"/>
  <c r="F75" i="8"/>
  <c r="E75" i="8"/>
  <c r="F74" i="8"/>
  <c r="E74" i="8"/>
  <c r="F68" i="8"/>
  <c r="E68" i="8"/>
  <c r="F67" i="8"/>
  <c r="E67" i="8"/>
  <c r="F66" i="8"/>
  <c r="E66" i="8"/>
  <c r="F61" i="8"/>
  <c r="E61" i="8"/>
  <c r="F60" i="8"/>
  <c r="E60" i="8"/>
  <c r="F59" i="8"/>
  <c r="E59" i="8"/>
  <c r="F54" i="8"/>
  <c r="E54" i="8"/>
  <c r="F53" i="8"/>
  <c r="E53" i="8"/>
  <c r="F52" i="8"/>
  <c r="E52" i="8"/>
  <c r="F46" i="8"/>
  <c r="E46" i="8"/>
  <c r="F45" i="8"/>
  <c r="E45" i="8"/>
  <c r="F44" i="8"/>
  <c r="E44" i="8"/>
  <c r="F38" i="8"/>
  <c r="E38" i="8"/>
  <c r="F37" i="8"/>
  <c r="E37" i="8"/>
  <c r="F36" i="8"/>
  <c r="E36" i="8"/>
  <c r="F29" i="8"/>
  <c r="E29" i="8"/>
  <c r="F28" i="8"/>
  <c r="E28" i="8"/>
  <c r="F27" i="8"/>
  <c r="D11" i="11" l="1"/>
  <c r="E11" i="11"/>
  <c r="D15" i="11"/>
  <c r="E15" i="11"/>
</calcChain>
</file>

<file path=xl/sharedStrings.xml><?xml version="1.0" encoding="utf-8"?>
<sst xmlns="http://schemas.openxmlformats.org/spreadsheetml/2006/main" count="686" uniqueCount="279">
  <si>
    <t>Okul</t>
  </si>
  <si>
    <t>Okul Türü</t>
  </si>
  <si>
    <t>Branş Kategori</t>
  </si>
  <si>
    <t>Ödemiş Ticaret Odası Anadolu Lisesi , ÖDEMİŞ</t>
  </si>
  <si>
    <t>Anadolu Öğretmen Lisesi</t>
  </si>
  <si>
    <t>BASKETBOL - GENÇLER A - ERKEK</t>
  </si>
  <si>
    <t>Ödemiş Anadolu Lisesi , ÖDEMİŞ</t>
  </si>
  <si>
    <t>Anadolu Lisesi</t>
  </si>
  <si>
    <t>NECAT HEPKON ANADOLU LİSESİ , SEFERİHİSAR</t>
  </si>
  <si>
    <t>Piri Reis Mesleki ve Teknik Anadolu Lisesi , TORBALI</t>
  </si>
  <si>
    <t>Endüstri Meslek Lisesi</t>
  </si>
  <si>
    <t>İbn-i Sina Mesleki ve Teknik Anadolu Lisesi , TORBALI</t>
  </si>
  <si>
    <t>Anadolu Ticaret Meslek Lisesi</t>
  </si>
  <si>
    <t>ÖZEL GELİŞİM KOLEJİ , MENEMEN</t>
  </si>
  <si>
    <t>Özel Anadolu Lisesi</t>
  </si>
  <si>
    <t>Konak Anadolu Lisesi , KONAK</t>
  </si>
  <si>
    <t>Küçükyalı Kız Teknik ve Meslek Lisesi , KONAK</t>
  </si>
  <si>
    <t>Kız Meslek Lisesi</t>
  </si>
  <si>
    <t>Atatürk Lisesi , KONAK</t>
  </si>
  <si>
    <t>Salih Dede Anadolu Lisesi , BALÇOVA</t>
  </si>
  <si>
    <t>Balçova Anadolu Lisesi , BALÇOVA</t>
  </si>
  <si>
    <t>Tuğba Özbek Anadolu Lisesi , ÇİĞLİ</t>
  </si>
  <si>
    <t>Çiğli Teğmen Ali Rıza Akıncı Anadolu Lisesi , ÇİĞLİ</t>
  </si>
  <si>
    <t>İZMİR BÜYÜK ÇİĞLİ ÖZEL TÜRK KOLEJİ ANADOLU LİSESİ , ÇİĞLİ</t>
  </si>
  <si>
    <t>Bornova Hatice Güzelcan Anadolu Lisesi , BORNOVA</t>
  </si>
  <si>
    <t>Sıdıka Rodop Anadolu Lisesi , BORNOVA</t>
  </si>
  <si>
    <t>ÖZEL EGE LİSESİ , BORNOVA</t>
  </si>
  <si>
    <t>ÖZEL BORNOVA ANADOLU LİSESİ , BORNOVA</t>
  </si>
  <si>
    <t>ÖZEL IŞIKKENT ANADOLU LİSESİ , BORNOVA</t>
  </si>
  <si>
    <t>Özel Hazırlık Sınıfı Bulunan Anadolu Lisesi</t>
  </si>
  <si>
    <t>ÖZEL BATI ANADOLU MESLEKİ VE TEKNİK ANADOLU LİSESİ , BORNOVA</t>
  </si>
  <si>
    <t>Özel Anadolu Meslek Lisesi</t>
  </si>
  <si>
    <t>Buca Anadolu Lisesi , BUCA</t>
  </si>
  <si>
    <t>Atatürk Spor Lisesi , BUCA</t>
  </si>
  <si>
    <t>Spor Lisesi</t>
  </si>
  <si>
    <t>Buca İnci-Özer Tırnaklı Fen Lisesi , BUCA</t>
  </si>
  <si>
    <t>Fen Lisesi</t>
  </si>
  <si>
    <t>Şirinyer Anadolu Lisesi , BUCA</t>
  </si>
  <si>
    <t>Karşıyaka 15 Temmuz Şehitler Anadolu Lisesi , KARŞIYAKA</t>
  </si>
  <si>
    <t>Karşıyaka Suzan Divrik Kız Teknik ve Meslek Lisesi , KARŞIYAKA</t>
  </si>
  <si>
    <t>Karşıyaka Atakent Anadolu Lisesi , KARŞIYAKA</t>
  </si>
  <si>
    <t>Şemikler Anadolu Lisesi , KARŞIYAKA</t>
  </si>
  <si>
    <t>Karşıyaka Lisesi , KARŞIYAKA</t>
  </si>
  <si>
    <t>Karşıyaka Cihat Kora Anadolu Lisesi , KARŞIYAKA</t>
  </si>
  <si>
    <t>Emlakbank Süleyman Demirel Anadolu Lisesi , KARŞIYAKA</t>
  </si>
  <si>
    <t>Vali Erol Çakır Anadolu Lisesi , KARŞIYAKA</t>
  </si>
  <si>
    <t>Gazi Anadolu Lisesi , KARŞIYAKA</t>
  </si>
  <si>
    <t>Konak Hürriyet Anadolu Lisesi , KONAK</t>
  </si>
  <si>
    <t>Vali Vecdi Gönül Anadolu Lisesi , KONAK</t>
  </si>
  <si>
    <t>Namık Kemal Anadolu Lisesi , KONAK</t>
  </si>
  <si>
    <t>ÖZEL ÇAMLARALTI LİSESİ , KONAK</t>
  </si>
  <si>
    <t>ÖZEL İZMİR AMERİKAN KOLEJİ , KONAK</t>
  </si>
  <si>
    <t>ÖZEL TÜRK KOLEJİ FEN LİSESİ , KONAK</t>
  </si>
  <si>
    <t>Özel Fen Lisesi</t>
  </si>
  <si>
    <t>ÖZEL TÜRK KOLEJİ ANADOLU LİSESİ , KONAK</t>
  </si>
  <si>
    <t>İZMİR ÖZEL TEVFİK FİKRET LİSESİ , KONAK</t>
  </si>
  <si>
    <t>Alp Oğuz Anadolu Lisesi , ALİAĞA</t>
  </si>
  <si>
    <t>Akif Ersezgin Anadolu Lisesi , BERGAMA</t>
  </si>
  <si>
    <t>Cumhuriyet Anadolu Lisesi , BERGAMA</t>
  </si>
  <si>
    <t>Bergama 13 Nisan Anadolu Lisesi , BERGAMA</t>
  </si>
  <si>
    <t>Bergama 14 Eylül Anadolu Lisesi , BERGAMA</t>
  </si>
  <si>
    <t>Bornova Anadolu Lisesi , BORNOVA</t>
  </si>
  <si>
    <t>Yunus Emre Anadolu Lisesi , BORNOVA</t>
  </si>
  <si>
    <t>Narlıdere Cahide-Ahmet Dalyanoğlu Anadolu Lisesi , NARLIDERE</t>
  </si>
  <si>
    <t>MEV KOLEJİ ÖZEL GÜZELBAHÇE FEN LİSESİ , GÜZELBAHÇE</t>
  </si>
  <si>
    <t>Mustafa Kemal Anadolu Lisesi , BAYRAKLI</t>
  </si>
  <si>
    <t>Övgü Terzibaşıoğlu Anadolu Lisesi , KARABAĞLAR</t>
  </si>
  <si>
    <t>İnönü Anadolu Lisesi , KARABAĞLAR</t>
  </si>
  <si>
    <t>ÖZEL SAİNT JOSEPH FRANSIZ LİSESİ , KONAK</t>
  </si>
  <si>
    <t>Özel Genel Lise</t>
  </si>
  <si>
    <t>İZMİR BAYRAKLI ÖZEL ÖBEK BOĞAZİÇİ ANADOLU LİSESİ , BAYRAKLI</t>
  </si>
  <si>
    <t>İZMİR BÜYÜK ÇİĞLİ ÖZEL TÜRK FEN LİSESİ , ÇİĞLİ</t>
  </si>
  <si>
    <t>BERGAMA ÖZEL DOĞA ANADOLU LİSESİ , BERGAMA</t>
  </si>
  <si>
    <t>İZMİR ÇİĞLİ ÖZEL TANI ANADOLU LİSESİ , ÇİĞLİ</t>
  </si>
  <si>
    <t>Özel Mektebim Anadolu Lisesi , ÇİĞLİ</t>
  </si>
  <si>
    <t>Özel İzmir Çiğli Doğa Bilim Anadolu Lisesi , ÇİĞLİ</t>
  </si>
  <si>
    <t>Özel Bornova Birikim Anadolu Lisesi , BORNOVA</t>
  </si>
  <si>
    <t>Özel Uğur Asırlık Anadolu Lisesi , BORNOVA</t>
  </si>
  <si>
    <t>TORBALI 7 EYLÜL ANADOLU LİSESİ , TORBALI</t>
  </si>
  <si>
    <t>ÖZEL KARŞIYAKA FİNAL TEMEL LİSESİ , KARŞIYAKA</t>
  </si>
  <si>
    <t>ÖZEL TEK ADA ANADOLU LİSESİ , BORNOVA</t>
  </si>
  <si>
    <t>ÖZEL KARŞIYAKA TEMEL LİSESİ , KARŞIYAKA</t>
  </si>
  <si>
    <t>TORBALI ÖZEL BAHÇEŞEHİR ANADOLU LİSESİ , TORBALI</t>
  </si>
  <si>
    <t>ÖZEL EGE ALSANCAK ANADOLU LİSESİ , BAYRAKLI</t>
  </si>
  <si>
    <t>ÖZEL EGE ALSANCAK FEN LİSESİ , BAYRAKLI</t>
  </si>
  <si>
    <t>ÖZEL İZMİR BİLYÖN ANADOLU LİSESİ , BORNOVA</t>
  </si>
  <si>
    <t>ÖZEL İZMİR BİLFEN ANADOLU LİSESİ , BORNOVA</t>
  </si>
  <si>
    <t>ÖZEL İZMİR BİLFEN FEN LİSESİ , BORNOVA</t>
  </si>
  <si>
    <t>TORBALI ÖZEL MAVİ EGE ANADOLU LİSESİ , TORBALI</t>
  </si>
  <si>
    <t>ÖZEL KARŞIYAKA ZAFER TEKYILDIZ TEMEL LİSESİ , KARŞIYAKA</t>
  </si>
  <si>
    <t>Lise</t>
  </si>
  <si>
    <t>Özel İlgi Temel Lisesi , KARŞIYAKA</t>
  </si>
  <si>
    <t>ÖZEL İZMİR KONAK TEK ADA TEMEL LİSESİ , KONAK</t>
  </si>
  <si>
    <t>S.N</t>
  </si>
  <si>
    <t>BASKETBOL GENÇ ERKEK-A  BAŞVURU LİSTESİ</t>
  </si>
  <si>
    <t>A GRUBU</t>
  </si>
  <si>
    <t>B GRUBU</t>
  </si>
  <si>
    <t>C GRUBU</t>
  </si>
  <si>
    <t>D GRUBU</t>
  </si>
  <si>
    <t>AA GRUBU</t>
  </si>
  <si>
    <t>BB GRUBU</t>
  </si>
  <si>
    <t>CC GRUBU</t>
  </si>
  <si>
    <t>F GRUBU</t>
  </si>
  <si>
    <t>G GRUBU</t>
  </si>
  <si>
    <t>K GRUBU</t>
  </si>
  <si>
    <t>O GRUBU</t>
  </si>
  <si>
    <t>P GRUBU</t>
  </si>
  <si>
    <t>DD GRUBU</t>
  </si>
  <si>
    <t>EE GRUBU</t>
  </si>
  <si>
    <t>FF GRUBU</t>
  </si>
  <si>
    <t>AAA GRUBU</t>
  </si>
  <si>
    <t>BBB GRUBU</t>
  </si>
  <si>
    <t>SERİ BAŞI</t>
  </si>
  <si>
    <t>İzmir Kız Lisesi- KONAK</t>
  </si>
  <si>
    <t>Özel Takev A.L.  NARLIDERE</t>
  </si>
  <si>
    <t>Özel Oğuzhan Özkaya A.L. GÜZELBAHÇE</t>
  </si>
  <si>
    <t>M GRUBU</t>
  </si>
  <si>
    <t>Özel Atılımcı Zafer Tek Yıldız Temel Lisesi, Konak</t>
  </si>
  <si>
    <t>BASKETBOL GENÇ ERKEK-A FİKSTÜR</t>
  </si>
  <si>
    <t>NO</t>
  </si>
  <si>
    <t>TAKIM ADI</t>
  </si>
  <si>
    <t>A TAKIMI</t>
  </si>
  <si>
    <t>B TAKIMI</t>
  </si>
  <si>
    <t xml:space="preserve">E GRUBU </t>
  </si>
  <si>
    <t xml:space="preserve">H GRUBU </t>
  </si>
  <si>
    <t>J GRUBU</t>
  </si>
  <si>
    <t>N GRUBU</t>
  </si>
  <si>
    <t>S/N</t>
  </si>
  <si>
    <t>TARİH</t>
  </si>
  <si>
    <t>SAAT</t>
  </si>
  <si>
    <t>KATEGORİ</t>
  </si>
  <si>
    <t>SALON</t>
  </si>
  <si>
    <t>SONUÇ</t>
  </si>
  <si>
    <t>1. MAÇLAR</t>
  </si>
  <si>
    <t>2. MAÇLAR</t>
  </si>
  <si>
    <t>3. MAÇLAR</t>
  </si>
  <si>
    <t>TORBALI GRUP ELEME MÜSABAKALARI</t>
  </si>
  <si>
    <t>BASKETBOL GENÇ ERKEK-A FİNAL GRUBU</t>
  </si>
  <si>
    <t>I GRUBU</t>
  </si>
  <si>
    <t>L GRUBU</t>
  </si>
  <si>
    <t>AA1</t>
  </si>
  <si>
    <t>AAA1</t>
  </si>
  <si>
    <t>AAA2</t>
  </si>
  <si>
    <t>BBB1</t>
  </si>
  <si>
    <t>CCC1</t>
  </si>
  <si>
    <t>BBB2</t>
  </si>
  <si>
    <t>CCC2</t>
  </si>
  <si>
    <t>GENÇ.ERK-A (T GR )</t>
  </si>
  <si>
    <t>GENÇ.ERK-A (U GR)</t>
  </si>
  <si>
    <t>BAHÇEŞEHİR KOLEJİ S.S.</t>
  </si>
  <si>
    <t>TİRE R GRUBU ELEME MÜSABAKALARI</t>
  </si>
  <si>
    <t>2018-2019 BASKETBOL GENÇ ERKEK-A FİKSTÜRÜ</t>
  </si>
  <si>
    <t>G.ERK-A (R GR)</t>
  </si>
  <si>
    <t>TİRE S.S.</t>
  </si>
  <si>
    <t>ÖDEMİŞ S  GRUBU ELEME MÜSABAKALARI</t>
  </si>
  <si>
    <t>ÖDEMİŞ S.S.</t>
  </si>
  <si>
    <t>G.ERK-A (S GR)</t>
  </si>
  <si>
    <t>13.30</t>
  </si>
  <si>
    <t>LÜTFEN OLASI GÜNCELLEMELERE KARŞI FİKSTÜRÜNÜZÜ GÜNLÜK TAKİP EDİNİZ</t>
  </si>
  <si>
    <t>08--73</t>
  </si>
  <si>
    <t>23--62</t>
  </si>
  <si>
    <t>14--60</t>
  </si>
  <si>
    <t>14--62</t>
  </si>
  <si>
    <t>39--20</t>
  </si>
  <si>
    <t>0--0</t>
  </si>
  <si>
    <t>20--0</t>
  </si>
  <si>
    <t>0--20</t>
  </si>
  <si>
    <t>34--77</t>
  </si>
  <si>
    <t>86--12</t>
  </si>
  <si>
    <t>16--57</t>
  </si>
  <si>
    <t>27--51</t>
  </si>
  <si>
    <t>19--23</t>
  </si>
  <si>
    <t>41--55</t>
  </si>
  <si>
    <t>42--40</t>
  </si>
  <si>
    <t>Mustafa Kemal Anadolu Lisesi(A)</t>
  </si>
  <si>
    <t>ÖZEL BERGAMA DOĞA ANADOLU LİSESİ(A)</t>
  </si>
  <si>
    <t>Bornova Suphi Koyuncuoğlu Anadolu Lisesi(A)</t>
  </si>
  <si>
    <t>Çimentaş Anadolu Lisesi(A)</t>
  </si>
  <si>
    <t>ÖZEL IŞIKKENT  ANADOLU LİSESİ(A)</t>
  </si>
  <si>
    <t>ÖZEL BORNOVA BİRİKİM ANADOLU LİSESİ(A)</t>
  </si>
  <si>
    <t>R GRUBU</t>
  </si>
  <si>
    <t>T GRUBU</t>
  </si>
  <si>
    <t>ÖZEL BORNOVA OKYANUS ANADOLU LİSESİ(A)</t>
  </si>
  <si>
    <t>ÖZEL İZMİR BAHÇEŞEHİR KOLEJİ ELLİNCİ YIL FEN VE TEKNOLOJİ LİSESİ(A)</t>
  </si>
  <si>
    <t>ÖZEL BİLFEN FEN LİSESİ(A)</t>
  </si>
  <si>
    <t>ÖZEL BORNOVA TÜRK FEN LİSESİ(A)</t>
  </si>
  <si>
    <t>ÖZEL BORNOVA TÜRK ANADOLU LİSESİ(A)</t>
  </si>
  <si>
    <t>ÖZEL SAYGIN ANADOLU LİSESİ(A)</t>
  </si>
  <si>
    <t>ÖZEL SAYGIN FEN LİSESİ(A)</t>
  </si>
  <si>
    <t>ÖZEL İZMİR BAHÇEŞEHİR KOLEJİ ELLİNCİ YIL ANADOLU LİSESİ(A)</t>
  </si>
  <si>
    <t>ÖZEL ROTA BORNOVA BİR ANADOLU LİSESİ(A)</t>
  </si>
  <si>
    <t>Buca Anadolu Lisesi(A)</t>
  </si>
  <si>
    <t>Buca Atatürk Spor Lisesi(A)</t>
  </si>
  <si>
    <t>Buca 85.Yıl Anadolu Lisesi(A)</t>
  </si>
  <si>
    <t>Buca İnci-Özer Tırnaklı Fen Lisesi(A)</t>
  </si>
  <si>
    <t>Gürçeşme Kanuni Sultan Süleyman Anadolu Lisesi(A)</t>
  </si>
  <si>
    <t>ÖZEL ÇAKABEY LİSESİ(A)</t>
  </si>
  <si>
    <t>ÖZEL 21.YÜZYIL KARŞIYAKA ANADOLU LİSESİ(A)</t>
  </si>
  <si>
    <t>ÖZEL ROTA ANADOLU LİSESİ(A)</t>
  </si>
  <si>
    <t>ÖZEL ROTA FEN LİSESİ(A)</t>
  </si>
  <si>
    <t>ÖZEL İZMİR DOKUZ EYLÜL KOLEJİ ANADOLU LİSESİ(A)</t>
  </si>
  <si>
    <t>ÖZEL KENT KOLEJİ LİSESİ</t>
  </si>
  <si>
    <t>ÖZEL KENT KOLEJİ ANADOLU LİSESİ(A)</t>
  </si>
  <si>
    <t>ÖZEL GÜZELBAHÇE BAHÇEŞEHİR KOLEJİ ANADOLU LİSESİ(A)</t>
  </si>
  <si>
    <t>ÖZEL OĞUZHAN ÖZKAYA ANADOLU LİSESİ(A)</t>
  </si>
  <si>
    <t>ÖZEL  OĞUZHAN ÖZKAYA FEN LİSESİ(A)</t>
  </si>
  <si>
    <t>Bozyaka Şehit Fethi Bey Anadolu Lisesi(A)</t>
  </si>
  <si>
    <t>ÖZEL OĞUZHAN ÖZKAYA FEN LİSESİ(A)</t>
  </si>
  <si>
    <t>Şehit Prof. Dr. İlhan Varank Anadolu İmam Hatip Lisesi(A)</t>
  </si>
  <si>
    <t>Karşıyaka Atakent Anadolu Lisesi(A)</t>
  </si>
  <si>
    <t>Karşıyaka Lisesi(A)</t>
  </si>
  <si>
    <t>Emlakbank Süleyman Demirel Anadolu Lisesi(A)</t>
  </si>
  <si>
    <t>ÖZEL KARŞIYAKA ÖRNEKKÖY UĞUR ANADOLU LİSESİ(A)</t>
  </si>
  <si>
    <t>ÖZEL KARŞIYAKA ŞEMİKLER UĞUR ANADOLU LİSESİ(A)</t>
  </si>
  <si>
    <t>ÖZEL KARŞIYAKA ÇARŞI ANADOLU LİSESİ(A)</t>
  </si>
  <si>
    <t>ÖZEL ERASLAN ANADOLU LİSESİ(A)</t>
  </si>
  <si>
    <t>Konak Anadolu Lisesi(A)</t>
  </si>
  <si>
    <t>Selma Yiğitalp Anadolu Lisesi(A)</t>
  </si>
  <si>
    <t>ÖZEL İZMİR AMERİKAN KOLEJİ(A)</t>
  </si>
  <si>
    <t>İZMİR ÖZEL TEVFİK FİKRET FEN LİSESİ(A)</t>
  </si>
  <si>
    <t>ÖZEL TÜRK  KOLEJİ ANADOLU LİSESİ(A)</t>
  </si>
  <si>
    <t>İZMİR ÖZEL TEVFİK FİKRET  LİSESİ(A)</t>
  </si>
  <si>
    <t>ÖZEL İZMİR BİN DOKUZ YÜZ ON DOKUZ ANADOLU LİSESİ(A)</t>
  </si>
  <si>
    <t>ÖZEL EKİN ANADOLU LİSESİ(A)</t>
  </si>
  <si>
    <t>ÖZEL BİLNET OKULLARI KARŞIYAKA ANADOLU LİSESİ(A)</t>
  </si>
  <si>
    <t>ÖZEL BİLNET OKULLARI KARŞIYAKA FEN LİSESİ(A)</t>
  </si>
  <si>
    <t>ÖZEL MAVİŞEHİR ANADOLU LİSESİ(A)</t>
  </si>
  <si>
    <t>ÖZEL MAVİŞEHİR FEN LİSESİ(A)</t>
  </si>
  <si>
    <t>ÖZEL NARLIDERE UĞUR ANADOLU LİSESİ(A)</t>
  </si>
  <si>
    <t>Şehit Önder Turğay Anadolu Lisesi(A)</t>
  </si>
  <si>
    <t>TED İZMİR ÖZEL ANADOLU LİSESİ(A)</t>
  </si>
  <si>
    <t>ÖZEL URLA ÖBEK BOĞAZİÇİ ANADOLU LİSESİ(A)</t>
  </si>
  <si>
    <t>SAN JOSEPH ANADOLU LİSESİ</t>
  </si>
  <si>
    <t>BERGAMA DOĞA FEN LİSESİ</t>
  </si>
  <si>
    <t>ÖZEL KENT KOLEJİ ANADOLU LİSESİ</t>
  </si>
  <si>
    <t>Atatürk Lisesi(A) KONAK</t>
  </si>
  <si>
    <t>ÖZEL GELİŞİM KOLEJİ</t>
  </si>
  <si>
    <t>ÖZEL TAKEV ANADOLU LİSESİ(A)</t>
  </si>
  <si>
    <t>A1</t>
  </si>
  <si>
    <t>B1</t>
  </si>
  <si>
    <t>B2</t>
  </si>
  <si>
    <t>C1</t>
  </si>
  <si>
    <t>D1</t>
  </si>
  <si>
    <t>E1</t>
  </si>
  <si>
    <t>F1</t>
  </si>
  <si>
    <t>G1</t>
  </si>
  <si>
    <t>H1</t>
  </si>
  <si>
    <t>İ1</t>
  </si>
  <si>
    <t>J1</t>
  </si>
  <si>
    <t>K1</t>
  </si>
  <si>
    <t>L1</t>
  </si>
  <si>
    <t>M1</t>
  </si>
  <si>
    <t>N1</t>
  </si>
  <si>
    <t>O1</t>
  </si>
  <si>
    <t>P1</t>
  </si>
  <si>
    <t>R1</t>
  </si>
  <si>
    <t>S1</t>
  </si>
  <si>
    <t>T1</t>
  </si>
  <si>
    <t>A2</t>
  </si>
  <si>
    <t>BB1</t>
  </si>
  <si>
    <t>CC1</t>
  </si>
  <si>
    <t>DD1</t>
  </si>
  <si>
    <t>EE1</t>
  </si>
  <si>
    <t>FF1</t>
  </si>
  <si>
    <t xml:space="preserve">S GRUBU </t>
  </si>
  <si>
    <t>GG1</t>
  </si>
  <si>
    <t>GG GRUBU</t>
  </si>
  <si>
    <t xml:space="preserve">ÇEYREK FİNAL GRUBU MAÇLARI </t>
  </si>
  <si>
    <t>YARI FİNAL GRUBU MAÇLARI</t>
  </si>
  <si>
    <t>ERKEK</t>
  </si>
  <si>
    <t xml:space="preserve">NOT:  MÜSABAKALARA KATILIM SAĞLAYACAK OKULLARIMIZ ESAME LİSTESİ OLMADAN  MÜSABAKALARA ALINMAYACAKTIR. MÜSABAKALAR BELİRTİLEN SAAT'E BAŞLAYIP ARKA ARKAYA DEVAM EDECETİR. TAKIMLAR MÜSABAKAYA EN AZ 30 DAKİKA ÖNCE GELMELERİ GEREKMEKTEDİR. MÜSABAKLARA TAKIMLARIN BAŞLARINDA BEDEN EĞİTİMİ ÖĞRETMENLERİNİN DIŞINDA ÇIKACAK ÇALIŞTIRICILAR VALİLİK ONAYI VE GEREKLİ EVRAKLARI OLMADAN TAKIMLARIN BAŞLARINDA SAHAYA ALINMAYACAKTIR. GENÇLER KATEGORİSİNDE KİMLİKLERDE FOTOĞRAFI OLMAYAN SPORCULAR FOTOĞRAFLI ÖĞRENCİ BELGESİ GETİRMEK ZORUNDADIR.AKSİ TAKDİRDE MÜSABAKALARA ALINMAYACAKLARDIR.  BAŞARILAR DİLERİZ.       
</t>
  </si>
  <si>
    <t>10.00</t>
  </si>
  <si>
    <t>KIZLAR</t>
  </si>
  <si>
    <t>2025-2026 OKUL SPORLARI FUTBOL GENÇLER-A KIZ-ERKEK FİKSTÜRÜ</t>
  </si>
  <si>
    <t>Kaya Karakaya Spor Lisesi</t>
  </si>
  <si>
    <t>Fatih Anadolu Lisesi</t>
  </si>
  <si>
    <t>Cemil Meriç Fen Lisesi</t>
  </si>
  <si>
    <t>Hazar Anadolu Lisesi</t>
  </si>
  <si>
    <t>MÜNİR YILMAZ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</si>
</sst>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5" x14ac:knownFonts="1">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4"/>
      <color theme="1"/>
      <name val="Calibri"/>
      <family val="2"/>
      <charset val="162"/>
      <scheme val="minor"/>
    </font>
    <font>
      <b/>
      <sz val="12"/>
      <color theme="1"/>
      <name val="Calibri"/>
      <family val="2"/>
      <charset val="162"/>
      <scheme val="minor"/>
    </font>
    <font>
      <sz val="10"/>
      <color theme="1"/>
      <name val="Calibri"/>
      <family val="2"/>
      <charset val="162"/>
      <scheme val="minor"/>
    </font>
    <font>
      <b/>
      <sz val="11"/>
      <name val="Arial"/>
      <family val="2"/>
      <charset val="162"/>
    </font>
    <font>
      <b/>
      <sz val="10"/>
      <color theme="0"/>
      <name val="Calibri"/>
      <family val="2"/>
      <charset val="162"/>
      <scheme val="minor"/>
    </font>
    <font>
      <b/>
      <sz val="10"/>
      <name val="Calibri"/>
      <family val="2"/>
      <charset val="162"/>
      <scheme val="minor"/>
    </font>
    <font>
      <sz val="10"/>
      <name val="Calibri"/>
      <family val="2"/>
      <charset val="162"/>
      <scheme val="minor"/>
    </font>
    <font>
      <b/>
      <sz val="10"/>
      <name val="Arial"/>
      <family val="2"/>
      <charset val="162"/>
    </font>
    <font>
      <sz val="10"/>
      <color theme="1"/>
      <name val="Calibri"/>
      <family val="2"/>
      <scheme val="minor"/>
    </font>
    <font>
      <b/>
      <sz val="10"/>
      <color theme="1"/>
      <name val="Calibri"/>
      <family val="2"/>
      <charset val="162"/>
      <scheme val="minor"/>
    </font>
    <font>
      <b/>
      <sz val="14"/>
      <color theme="1"/>
      <name val="Times New Roman"/>
      <family val="1"/>
      <charset val="162"/>
    </font>
    <font>
      <b/>
      <sz val="12"/>
      <color theme="1"/>
      <name val="Times New Roman"/>
      <family val="1"/>
      <charset val="162"/>
    </font>
    <font>
      <b/>
      <sz val="11"/>
      <name val="Calibri"/>
      <family val="2"/>
      <charset val="162"/>
      <scheme val="minor"/>
    </font>
    <font>
      <b/>
      <sz val="11"/>
      <color indexed="8"/>
      <name val="Arial Tur"/>
      <family val="2"/>
      <charset val="162"/>
    </font>
    <font>
      <sz val="10"/>
      <color indexed="8"/>
      <name val="Arial Tur"/>
      <family val="2"/>
      <charset val="162"/>
    </font>
    <font>
      <b/>
      <sz val="10"/>
      <color indexed="8"/>
      <name val="Calibri"/>
      <family val="2"/>
      <charset val="162"/>
      <scheme val="minor"/>
    </font>
    <font>
      <b/>
      <u/>
      <sz val="16"/>
      <name val="Arial Tur"/>
      <charset val="162"/>
    </font>
    <font>
      <sz val="11"/>
      <name val="Calibri"/>
      <family val="2"/>
      <charset val="162"/>
      <scheme val="minor"/>
    </font>
    <font>
      <b/>
      <sz val="12"/>
      <color rgb="FFFF0000"/>
      <name val="Times New Roman"/>
      <family val="1"/>
      <charset val="162"/>
    </font>
    <font>
      <b/>
      <sz val="16"/>
      <color theme="1"/>
      <name val="Calibri"/>
      <family val="2"/>
      <charset val="162"/>
      <scheme val="minor"/>
    </font>
    <font>
      <b/>
      <sz val="12"/>
      <color theme="1"/>
      <name val="Times"/>
      <family val="1"/>
    </font>
    <font>
      <b/>
      <sz val="10"/>
      <color theme="1"/>
      <name val="Times New Roman"/>
      <family val="1"/>
      <charset val="162"/>
    </font>
    <font>
      <sz val="10"/>
      <color rgb="FF000000"/>
      <name val="Segoe UI"/>
      <family val="2"/>
      <charset val="162"/>
    </font>
    <font>
      <sz val="9"/>
      <color rgb="FF000000"/>
      <name val="Segoe UI"/>
      <family val="2"/>
      <charset val="162"/>
    </font>
    <font>
      <sz val="10"/>
      <name val="Segoe UI"/>
      <family val="2"/>
      <charset val="162"/>
    </font>
    <font>
      <sz val="12"/>
      <name val="Arial"/>
      <family val="2"/>
      <charset val="162"/>
    </font>
    <font>
      <sz val="11"/>
      <name val="Arial"/>
      <family val="2"/>
      <charset val="162"/>
    </font>
    <font>
      <b/>
      <sz val="18"/>
      <color theme="1"/>
      <name val="Calibri"/>
      <family val="2"/>
      <charset val="162"/>
      <scheme val="minor"/>
    </font>
    <font>
      <b/>
      <sz val="22"/>
      <color theme="1"/>
      <name val="Calibri"/>
      <family val="2"/>
      <charset val="162"/>
      <scheme val="minor"/>
    </font>
    <font>
      <sz val="22"/>
      <color theme="1"/>
      <name val="Calibri"/>
      <family val="2"/>
      <charset val="162"/>
      <scheme val="minor"/>
    </font>
    <font>
      <sz val="11"/>
      <color rgb="FF000000"/>
      <name val="Segoe UI"/>
      <family val="2"/>
      <charset val="162"/>
    </font>
    <font>
      <sz val="11"/>
      <color theme="1"/>
      <name val="Calibri"/>
      <family val="2"/>
      <scheme val="minor"/>
    </font>
    <font>
      <b/>
      <sz val="11"/>
      <color theme="1"/>
      <name val="Times New Roman"/>
      <family val="1"/>
      <charset val="162"/>
    </font>
    <font>
      <b/>
      <sz val="16"/>
      <name val="Calibri"/>
      <family val="2"/>
      <charset val="162"/>
      <scheme val="minor"/>
    </font>
    <font>
      <sz val="12"/>
      <color theme="1"/>
      <name val="Calibri"/>
      <family val="2"/>
      <charset val="162"/>
      <scheme val="minor"/>
    </font>
    <font>
      <sz val="12"/>
      <color rgb="FF000000"/>
      <name val="Segoe UI"/>
      <family val="2"/>
      <charset val="162"/>
    </font>
    <font>
      <sz val="12"/>
      <color theme="1"/>
      <name val="Segoe UI"/>
      <family val="2"/>
      <charset val="16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1">
    <xf numFmtId="0" fontId="0" fillId="0" borderId="0" xfId="0"/>
    <xf numFmtId="0" fontId="0" fillId="0" borderId="10" xfId="0" applyBorder="1" applyAlignment="1">
      <alignment wrapText="1"/>
    </xf>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0" fontId="0" fillId="36" borderId="10" xfId="0" applyFill="1" applyBorder="1" applyAlignment="1">
      <alignment wrapText="1"/>
    </xf>
    <xf numFmtId="0" fontId="0" fillId="37" borderId="10" xfId="0" applyFill="1" applyBorder="1" applyAlignment="1">
      <alignment wrapText="1"/>
    </xf>
    <xf numFmtId="0" fontId="0" fillId="0" borderId="10" xfId="0" applyBorder="1" applyAlignment="1">
      <alignment horizontal="left" vertical="center" wrapText="1"/>
    </xf>
    <xf numFmtId="0" fontId="16" fillId="0" borderId="10" xfId="0" applyFont="1" applyBorder="1" applyAlignment="1">
      <alignment horizontal="left" vertical="center" wrapText="1"/>
    </xf>
    <xf numFmtId="0" fontId="0" fillId="0" borderId="0" xfId="0" applyBorder="1"/>
    <xf numFmtId="0" fontId="0" fillId="0" borderId="0" xfId="0" applyAlignment="1">
      <alignment horizontal="left"/>
    </xf>
    <xf numFmtId="0" fontId="0" fillId="38" borderId="10" xfId="0" applyFill="1" applyBorder="1" applyAlignment="1">
      <alignment horizontal="center"/>
    </xf>
    <xf numFmtId="0" fontId="0" fillId="38" borderId="10" xfId="0" applyFill="1" applyBorder="1" applyAlignment="1">
      <alignment wrapText="1"/>
    </xf>
    <xf numFmtId="0" fontId="0" fillId="0" borderId="10" xfId="0" applyBorder="1" applyAlignment="1">
      <alignment horizontal="center" vertical="center" wrapText="1"/>
    </xf>
    <xf numFmtId="0" fontId="0" fillId="0" borderId="13" xfId="0" applyBorder="1" applyAlignment="1">
      <alignment horizontal="left"/>
    </xf>
    <xf numFmtId="0" fontId="0" fillId="0" borderId="0" xfId="0" applyAlignment="1">
      <alignment horizontal="center" vertical="center"/>
    </xf>
    <xf numFmtId="0" fontId="22" fillId="39" borderId="16" xfId="0" applyFont="1" applyFill="1" applyBorder="1" applyAlignment="1">
      <alignment horizontal="center" vertical="center"/>
    </xf>
    <xf numFmtId="0" fontId="22" fillId="39" borderId="17" xfId="0" applyFont="1" applyFill="1" applyBorder="1" applyAlignment="1">
      <alignment horizontal="center" vertical="center"/>
    </xf>
    <xf numFmtId="0" fontId="22" fillId="39" borderId="18" xfId="0" applyFont="1" applyFill="1" applyBorder="1" applyAlignment="1">
      <alignment horizontal="center" vertical="center"/>
    </xf>
    <xf numFmtId="0" fontId="23" fillId="40" borderId="19" xfId="0" applyFont="1" applyFill="1" applyBorder="1" applyAlignment="1">
      <alignment horizontal="center" vertical="center"/>
    </xf>
    <xf numFmtId="0" fontId="23"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3" fillId="40" borderId="22" xfId="0" applyFont="1" applyFill="1" applyBorder="1" applyAlignment="1">
      <alignment horizontal="center" vertical="center"/>
    </xf>
    <xf numFmtId="0" fontId="23"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23" xfId="0" applyFont="1" applyBorder="1" applyAlignment="1">
      <alignment horizontal="center" vertical="center"/>
    </xf>
    <xf numFmtId="0" fontId="23" fillId="40" borderId="24" xfId="0" applyFont="1" applyFill="1" applyBorder="1" applyAlignment="1">
      <alignment horizontal="center" vertical="center"/>
    </xf>
    <xf numFmtId="0" fontId="23"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6"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0" fillId="41" borderId="13" xfId="0" applyFont="1" applyFill="1" applyBorder="1" applyAlignment="1">
      <alignment horizontal="center" vertical="center" wrapText="1"/>
    </xf>
    <xf numFmtId="0" fontId="26" fillId="41" borderId="13" xfId="0" applyFont="1" applyFill="1" applyBorder="1" applyAlignment="1">
      <alignment horizontal="center" vertical="center" wrapText="1"/>
    </xf>
    <xf numFmtId="0" fontId="20" fillId="41" borderId="23" xfId="0" applyFont="1" applyFill="1" applyBorder="1" applyAlignment="1">
      <alignment horizontal="center" vertical="center" wrapText="1"/>
    </xf>
    <xf numFmtId="0" fontId="20" fillId="41" borderId="31" xfId="0" applyFont="1" applyFill="1" applyBorder="1" applyAlignment="1">
      <alignment horizontal="center" vertical="center" wrapText="1"/>
    </xf>
    <xf numFmtId="20" fontId="26" fillId="41" borderId="21" xfId="0" applyNumberFormat="1" applyFont="1" applyFill="1" applyBorder="1" applyAlignment="1">
      <alignment horizontal="center" vertical="center" wrapText="1"/>
    </xf>
    <xf numFmtId="0" fontId="20" fillId="41" borderId="14" xfId="0" applyFont="1" applyFill="1" applyBorder="1" applyAlignment="1">
      <alignment horizontal="center" vertical="center" wrapText="1"/>
    </xf>
    <xf numFmtId="20" fontId="26" fillId="41" borderId="0" xfId="0" applyNumberFormat="1" applyFont="1" applyFill="1" applyBorder="1" applyAlignment="1">
      <alignment horizontal="center" vertical="center" wrapText="1"/>
    </xf>
    <xf numFmtId="0" fontId="24" fillId="41" borderId="14" xfId="0" applyFont="1" applyFill="1" applyBorder="1" applyAlignment="1">
      <alignment horizontal="center" vertical="center" wrapText="1"/>
    </xf>
    <xf numFmtId="0" fontId="26" fillId="41" borderId="14" xfId="0" applyFont="1" applyFill="1" applyBorder="1" applyAlignment="1">
      <alignment horizontal="center" vertical="center" wrapText="1"/>
    </xf>
    <xf numFmtId="0" fontId="20" fillId="41" borderId="0" xfId="0" applyFont="1" applyFill="1" applyBorder="1" applyAlignment="1">
      <alignment horizontal="center" vertical="center" wrapText="1"/>
    </xf>
    <xf numFmtId="0" fontId="24" fillId="41" borderId="0"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16" fillId="41" borderId="13" xfId="0" applyFont="1" applyFill="1" applyBorder="1" applyAlignment="1">
      <alignment horizontal="center" vertical="center" wrapText="1"/>
    </xf>
    <xf numFmtId="20" fontId="16" fillId="41" borderId="21" xfId="0" applyNumberFormat="1" applyFont="1" applyFill="1" applyBorder="1" applyAlignment="1">
      <alignment horizontal="center" vertical="center" wrapText="1"/>
    </xf>
    <xf numFmtId="0" fontId="30" fillId="41" borderId="32"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16" fillId="41" borderId="31" xfId="0" applyFont="1" applyFill="1" applyBorder="1" applyAlignment="1">
      <alignment horizontal="center" vertical="center" wrapText="1"/>
    </xf>
    <xf numFmtId="0" fontId="16" fillId="41" borderId="23" xfId="0" applyFont="1" applyFill="1" applyBorder="1" applyAlignment="1">
      <alignment horizontal="center" vertical="center" wrapText="1"/>
    </xf>
    <xf numFmtId="0" fontId="22" fillId="39" borderId="35" xfId="0" applyFont="1" applyFill="1" applyBorder="1" applyAlignment="1">
      <alignment horizontal="center" vertical="center"/>
    </xf>
    <xf numFmtId="0" fontId="22" fillId="39" borderId="36" xfId="0" applyFont="1" applyFill="1" applyBorder="1" applyAlignment="1">
      <alignment horizontal="center" vertical="center"/>
    </xf>
    <xf numFmtId="0" fontId="23" fillId="0" borderId="27" xfId="0" applyFont="1" applyFill="1" applyBorder="1" applyAlignment="1">
      <alignment horizontal="center" vertical="center"/>
    </xf>
    <xf numFmtId="0" fontId="24" fillId="0" borderId="37"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1" fillId="42" borderId="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7" fillId="40" borderId="19" xfId="0" applyFont="1" applyFill="1" applyBorder="1" applyAlignment="1">
      <alignment horizontal="center" vertical="center"/>
    </xf>
    <xf numFmtId="0" fontId="32" fillId="42" borderId="0" xfId="0" applyFont="1" applyFill="1" applyAlignment="1">
      <alignment horizontal="center" vertical="center"/>
    </xf>
    <xf numFmtId="0" fontId="33" fillId="42"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xf>
    <xf numFmtId="0" fontId="27" fillId="40" borderId="22" xfId="0" applyFont="1" applyFill="1" applyBorder="1" applyAlignment="1">
      <alignment horizontal="center" vertical="center"/>
    </xf>
    <xf numFmtId="0" fontId="33" fillId="42" borderId="22" xfId="0" applyFont="1" applyFill="1" applyBorder="1" applyAlignment="1">
      <alignment horizontal="center" vertical="center"/>
    </xf>
    <xf numFmtId="0" fontId="27" fillId="40" borderId="24" xfId="0" applyFont="1" applyFill="1" applyBorder="1" applyAlignment="1">
      <alignment horizontal="center" vertical="center"/>
    </xf>
    <xf numFmtId="0" fontId="34" fillId="42" borderId="0" xfId="0" applyFont="1" applyFill="1" applyBorder="1" applyAlignment="1">
      <alignment horizontal="center" vertical="center"/>
    </xf>
    <xf numFmtId="0" fontId="20" fillId="41" borderId="0" xfId="0" applyFont="1" applyFill="1" applyBorder="1" applyAlignment="1">
      <alignment horizontal="left" vertical="center" wrapText="1"/>
    </xf>
    <xf numFmtId="0" fontId="23" fillId="40" borderId="0"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Alignment="1">
      <alignment horizontal="left"/>
    </xf>
    <xf numFmtId="0" fontId="24" fillId="41" borderId="32" xfId="0" applyFont="1" applyFill="1" applyBorder="1" applyAlignment="1">
      <alignment horizontal="left" vertical="center" wrapText="1"/>
    </xf>
    <xf numFmtId="0" fontId="24" fillId="41" borderId="13" xfId="0" applyFont="1" applyFill="1" applyBorder="1" applyAlignment="1">
      <alignment horizontal="left" vertical="center" wrapText="1"/>
    </xf>
    <xf numFmtId="164" fontId="16" fillId="41" borderId="31" xfId="0" applyNumberFormat="1" applyFont="1" applyFill="1" applyBorder="1" applyAlignment="1">
      <alignment horizontal="left" vertical="center" wrapText="1"/>
    </xf>
    <xf numFmtId="164" fontId="26" fillId="41" borderId="31" xfId="0" applyNumberFormat="1" applyFont="1" applyFill="1" applyBorder="1" applyAlignment="1">
      <alignment horizontal="left" vertical="center" wrapText="1"/>
    </xf>
    <xf numFmtId="164" fontId="26" fillId="41" borderId="14" xfId="0" applyNumberFormat="1" applyFont="1" applyFill="1" applyBorder="1" applyAlignment="1">
      <alignment horizontal="left" vertical="center" wrapText="1"/>
    </xf>
    <xf numFmtId="164" fontId="26" fillId="41" borderId="0" xfId="0" applyNumberFormat="1" applyFont="1" applyFill="1" applyBorder="1" applyAlignment="1">
      <alignment horizontal="left" vertical="center" wrapText="1"/>
    </xf>
    <xf numFmtId="0" fontId="20" fillId="33" borderId="23" xfId="0" applyFont="1" applyFill="1" applyBorder="1" applyAlignment="1">
      <alignment horizontal="center" vertical="center" wrapText="1"/>
    </xf>
    <xf numFmtId="0" fontId="0" fillId="41" borderId="0" xfId="0" applyFill="1" applyAlignment="1"/>
    <xf numFmtId="0" fontId="27" fillId="41" borderId="13" xfId="0" applyFont="1" applyFill="1" applyBorder="1" applyAlignment="1">
      <alignment horizontal="center" vertical="center"/>
    </xf>
    <xf numFmtId="164" fontId="27" fillId="41" borderId="31" xfId="0" applyNumberFormat="1" applyFont="1" applyFill="1" applyBorder="1" applyAlignment="1">
      <alignment horizontal="center" vertical="center"/>
    </xf>
    <xf numFmtId="20" fontId="27" fillId="41" borderId="13" xfId="0" applyNumberFormat="1" applyFont="1" applyFill="1" applyBorder="1" applyAlignment="1">
      <alignment horizontal="center" vertical="center"/>
    </xf>
    <xf numFmtId="0" fontId="23" fillId="41" borderId="32" xfId="0" applyFont="1" applyFill="1" applyBorder="1" applyAlignment="1">
      <alignment horizontal="center" vertical="center"/>
    </xf>
    <xf numFmtId="0" fontId="23" fillId="41" borderId="13" xfId="0" applyFont="1" applyFill="1" applyBorder="1" applyAlignment="1">
      <alignment horizontal="center" vertical="center"/>
    </xf>
    <xf numFmtId="0" fontId="27" fillId="41" borderId="31" xfId="0" applyFont="1" applyFill="1" applyBorder="1" applyAlignment="1">
      <alignment horizontal="center" vertical="center"/>
    </xf>
    <xf numFmtId="0" fontId="27" fillId="41" borderId="23" xfId="0" applyFont="1" applyFill="1" applyBorder="1" applyAlignment="1">
      <alignment horizontal="center" vertical="center"/>
    </xf>
    <xf numFmtId="0" fontId="20" fillId="41" borderId="13" xfId="0" applyFont="1" applyFill="1" applyBorder="1" applyAlignment="1">
      <alignment horizontal="center" vertical="center"/>
    </xf>
    <xf numFmtId="164" fontId="26" fillId="41" borderId="31" xfId="0" applyNumberFormat="1" applyFont="1" applyFill="1" applyBorder="1" applyAlignment="1">
      <alignment horizontal="left" vertical="center"/>
    </xf>
    <xf numFmtId="20" fontId="26" fillId="41" borderId="21" xfId="0" applyNumberFormat="1" applyFont="1" applyFill="1" applyBorder="1" applyAlignment="1">
      <alignment horizontal="center" vertical="center"/>
    </xf>
    <xf numFmtId="0" fontId="24" fillId="41" borderId="32" xfId="0" applyFont="1" applyFill="1" applyBorder="1" applyAlignment="1">
      <alignment horizontal="left" vertical="center"/>
    </xf>
    <xf numFmtId="0" fontId="24" fillId="41" borderId="13" xfId="0" applyFont="1" applyFill="1" applyBorder="1" applyAlignment="1">
      <alignment horizontal="left" vertical="center"/>
    </xf>
    <xf numFmtId="0" fontId="20" fillId="41" borderId="13" xfId="0" applyFont="1" applyFill="1" applyBorder="1" applyAlignment="1">
      <alignment horizontal="left" vertical="center"/>
    </xf>
    <xf numFmtId="0" fontId="26" fillId="41" borderId="13" xfId="0" applyFont="1" applyFill="1" applyBorder="1" applyAlignment="1">
      <alignment horizontal="center" vertical="center"/>
    </xf>
    <xf numFmtId="0" fontId="27" fillId="33" borderId="23" xfId="0" applyFont="1" applyFill="1" applyBorder="1" applyAlignment="1">
      <alignment horizontal="center" vertical="center"/>
    </xf>
    <xf numFmtId="0" fontId="16" fillId="41" borderId="0" xfId="0" applyFont="1" applyFill="1" applyAlignment="1"/>
    <xf numFmtId="0" fontId="27" fillId="33" borderId="23" xfId="0" applyNumberFormat="1" applyFont="1" applyFill="1" applyBorder="1" applyAlignment="1">
      <alignment horizontal="center" vertical="center"/>
    </xf>
    <xf numFmtId="0" fontId="25" fillId="0" borderId="0" xfId="0" applyFont="1" applyAlignment="1">
      <alignment horizontal="center"/>
    </xf>
    <xf numFmtId="0" fontId="40" fillId="0" borderId="13" xfId="0" applyNumberFormat="1" applyFont="1" applyFill="1" applyBorder="1" applyAlignment="1">
      <alignment vertical="top" wrapText="1"/>
    </xf>
    <xf numFmtId="0" fontId="40" fillId="0" borderId="13" xfId="0" applyNumberFormat="1" applyFont="1" applyFill="1" applyBorder="1" applyAlignment="1">
      <alignment vertical="top"/>
    </xf>
    <xf numFmtId="0" fontId="41" fillId="0" borderId="13" xfId="0" applyNumberFormat="1" applyFont="1" applyFill="1" applyBorder="1" applyAlignment="1">
      <alignment vertical="top"/>
    </xf>
    <xf numFmtId="0" fontId="40" fillId="0" borderId="21" xfId="0" applyNumberFormat="1" applyFont="1" applyFill="1" applyBorder="1" applyAlignment="1">
      <alignment vertical="top"/>
    </xf>
    <xf numFmtId="0" fontId="20" fillId="0" borderId="13" xfId="0" applyFont="1" applyBorder="1" applyAlignment="1"/>
    <xf numFmtId="0" fontId="0" fillId="0" borderId="13" xfId="0" applyBorder="1" applyAlignment="1"/>
    <xf numFmtId="0" fontId="0" fillId="0" borderId="23" xfId="0" applyBorder="1" applyAlignment="1"/>
    <xf numFmtId="0" fontId="40" fillId="41" borderId="13" xfId="0" applyNumberFormat="1" applyFont="1" applyFill="1" applyBorder="1" applyAlignment="1">
      <alignment vertical="top" wrapText="1"/>
    </xf>
    <xf numFmtId="0" fontId="0" fillId="41" borderId="0" xfId="0" applyFill="1"/>
    <xf numFmtId="0" fontId="0" fillId="41" borderId="0" xfId="0" applyFont="1" applyFill="1" applyAlignment="1">
      <alignment horizontal="left"/>
    </xf>
    <xf numFmtId="0" fontId="0" fillId="41" borderId="0" xfId="0" applyFill="1" applyAlignment="1">
      <alignment horizontal="left"/>
    </xf>
    <xf numFmtId="0" fontId="0" fillId="41" borderId="0" xfId="0" applyFont="1" applyFill="1"/>
    <xf numFmtId="0" fontId="39" fillId="41" borderId="0" xfId="0" applyFont="1" applyFill="1" applyAlignment="1">
      <alignment horizontal="center" vertical="center"/>
    </xf>
    <xf numFmtId="0" fontId="16" fillId="41" borderId="26" xfId="0" applyFont="1" applyFill="1" applyBorder="1" applyAlignment="1">
      <alignment horizontal="left" vertical="center"/>
    </xf>
    <xf numFmtId="0" fontId="16" fillId="41" borderId="29" xfId="0" applyFont="1" applyFill="1" applyBorder="1" applyAlignment="1">
      <alignment horizontal="left" vertical="center"/>
    </xf>
    <xf numFmtId="0" fontId="16" fillId="41" borderId="26" xfId="0" applyFont="1" applyFill="1" applyBorder="1" applyAlignment="1">
      <alignment horizontal="center" vertical="center"/>
    </xf>
    <xf numFmtId="0" fontId="16" fillId="0" borderId="0" xfId="0" applyFont="1" applyAlignment="1">
      <alignment horizontal="center"/>
    </xf>
    <xf numFmtId="0" fontId="21" fillId="0" borderId="0" xfId="0" applyFont="1" applyAlignment="1">
      <alignment horizontal="center"/>
    </xf>
    <xf numFmtId="0" fontId="42" fillId="0" borderId="13" xfId="0" applyNumberFormat="1" applyFont="1" applyFill="1" applyBorder="1" applyAlignment="1">
      <alignment vertical="top"/>
    </xf>
    <xf numFmtId="0" fontId="16" fillId="0" borderId="0" xfId="0" applyFont="1"/>
    <xf numFmtId="0" fontId="13" fillId="39" borderId="43" xfId="0" applyFont="1" applyFill="1" applyBorder="1" applyAlignment="1">
      <alignment horizontal="center" vertical="center"/>
    </xf>
    <xf numFmtId="0" fontId="22" fillId="39" borderId="44" xfId="0" applyFont="1" applyFill="1" applyBorder="1" applyAlignment="1">
      <alignment horizontal="center" vertical="center"/>
    </xf>
    <xf numFmtId="0" fontId="22" fillId="39" borderId="45" xfId="0" applyFont="1" applyFill="1" applyBorder="1" applyAlignment="1">
      <alignment horizontal="center" vertical="center"/>
    </xf>
    <xf numFmtId="0" fontId="23" fillId="40" borderId="27" xfId="0" applyFont="1" applyFill="1" applyBorder="1" applyAlignment="1">
      <alignment horizontal="center" vertical="center"/>
    </xf>
    <xf numFmtId="0" fontId="23" fillId="0" borderId="27"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Fill="1" applyAlignment="1">
      <alignment horizontal="center"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0" fillId="0" borderId="0" xfId="0" applyFont="1" applyAlignment="1">
      <alignment horizontal="center" vertical="center"/>
    </xf>
    <xf numFmtId="0" fontId="40" fillId="0" borderId="0" xfId="0" applyNumberFormat="1" applyFont="1" applyFill="1" applyBorder="1" applyAlignment="1">
      <alignment vertical="top"/>
    </xf>
    <xf numFmtId="0" fontId="23" fillId="0" borderId="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37" fillId="0" borderId="0" xfId="0" applyFont="1" applyBorder="1" applyAlignment="1">
      <alignment vertical="center"/>
    </xf>
    <xf numFmtId="0" fontId="37" fillId="0" borderId="0" xfId="0" applyFont="1" applyAlignment="1">
      <alignment vertical="center"/>
    </xf>
    <xf numFmtId="0" fontId="18" fillId="0" borderId="0" xfId="0" applyFont="1" applyAlignment="1">
      <alignment horizontal="center" vertical="center"/>
    </xf>
    <xf numFmtId="0" fontId="47" fillId="0" borderId="0" xfId="0" applyFont="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0" fillId="0" borderId="38" xfId="0" applyBorder="1" applyAlignment="1">
      <alignment vertical="center"/>
    </xf>
    <xf numFmtId="0" fontId="0" fillId="0" borderId="38" xfId="0" applyBorder="1" applyAlignment="1">
      <alignment horizontal="center" vertical="center"/>
    </xf>
    <xf numFmtId="0" fontId="0" fillId="41" borderId="13" xfId="0" applyFont="1" applyFill="1" applyBorder="1" applyAlignment="1">
      <alignment horizontal="left" vertical="center" wrapText="1"/>
    </xf>
    <xf numFmtId="0" fontId="50" fillId="41" borderId="13" xfId="0" applyFont="1" applyFill="1" applyBorder="1" applyAlignment="1">
      <alignment horizontal="center" vertical="center" wrapText="1"/>
    </xf>
    <xf numFmtId="0" fontId="46" fillId="0" borderId="0" xfId="0" applyFont="1" applyBorder="1" applyAlignment="1">
      <alignment horizontal="center" vertical="center"/>
    </xf>
    <xf numFmtId="0" fontId="48" fillId="0" borderId="0" xfId="0" applyNumberFormat="1" applyFont="1" applyFill="1" applyBorder="1" applyAlignment="1">
      <alignment vertical="center"/>
    </xf>
    <xf numFmtId="0" fontId="18" fillId="0" borderId="0" xfId="0" applyFont="1" applyBorder="1" applyAlignment="1">
      <alignment horizontal="center" vertical="center"/>
    </xf>
    <xf numFmtId="0" fontId="37" fillId="0" borderId="0" xfId="0" applyFont="1" applyBorder="1" applyAlignment="1">
      <alignment horizontal="center" vertical="center"/>
    </xf>
    <xf numFmtId="0" fontId="52" fillId="0" borderId="13" xfId="0" applyFont="1" applyBorder="1" applyAlignment="1">
      <alignment vertical="center"/>
    </xf>
    <xf numFmtId="0" fontId="0" fillId="41" borderId="13" xfId="0" applyFont="1" applyFill="1" applyBorder="1" applyAlignment="1">
      <alignment horizontal="center" vertical="center"/>
    </xf>
    <xf numFmtId="0" fontId="50" fillId="41" borderId="21" xfId="0" applyFont="1" applyFill="1" applyBorder="1" applyAlignment="1">
      <alignment horizontal="center" vertical="center" wrapText="1"/>
    </xf>
    <xf numFmtId="0" fontId="0" fillId="41" borderId="21" xfId="0" applyFont="1" applyFill="1" applyBorder="1" applyAlignment="1">
      <alignment horizontal="left" vertical="top" wrapText="1"/>
    </xf>
    <xf numFmtId="0" fontId="0" fillId="41" borderId="21" xfId="0" applyFont="1" applyFill="1" applyBorder="1" applyAlignment="1">
      <alignment horizontal="center" vertical="center"/>
    </xf>
    <xf numFmtId="49" fontId="35" fillId="41" borderId="13" xfId="0" applyNumberFormat="1" applyFont="1" applyFill="1" applyBorder="1" applyAlignment="1">
      <alignment horizontal="center" vertical="center"/>
    </xf>
    <xf numFmtId="0" fontId="0" fillId="0" borderId="0" xfId="0" applyFont="1" applyBorder="1" applyAlignment="1">
      <alignment horizontal="center" vertical="center"/>
    </xf>
    <xf numFmtId="0" fontId="53" fillId="0" borderId="0" xfId="0" applyNumberFormat="1" applyFont="1" applyFill="1" applyBorder="1" applyAlignment="1">
      <alignment vertical="center"/>
    </xf>
    <xf numFmtId="0" fontId="54" fillId="0" borderId="0" xfId="0" applyFont="1" applyBorder="1" applyAlignment="1">
      <alignment horizontal="left" vertical="center"/>
    </xf>
    <xf numFmtId="0" fontId="52" fillId="0" borderId="0" xfId="0" applyFont="1" applyBorder="1" applyAlignment="1">
      <alignment vertical="center"/>
    </xf>
    <xf numFmtId="164" fontId="49" fillId="41" borderId="13" xfId="0" applyNumberFormat="1" applyFont="1" applyFill="1" applyBorder="1" applyAlignment="1">
      <alignment horizontal="left" vertical="center" wrapText="1"/>
    </xf>
    <xf numFmtId="164" fontId="49" fillId="41" borderId="21" xfId="0" applyNumberFormat="1" applyFont="1" applyFill="1" applyBorder="1" applyAlignment="1">
      <alignment horizontal="left" vertical="center" wrapText="1"/>
    </xf>
    <xf numFmtId="0" fontId="52" fillId="0" borderId="0" xfId="0" applyFont="1" applyBorder="1" applyAlignment="1">
      <alignment horizontal="center" vertical="center"/>
    </xf>
    <xf numFmtId="0" fontId="52" fillId="0" borderId="0" xfId="0" applyFont="1" applyBorder="1" applyAlignment="1">
      <alignment horizontal="left" vertical="center"/>
    </xf>
    <xf numFmtId="0" fontId="37" fillId="0" borderId="0" xfId="0" applyFont="1" applyBorder="1" applyAlignment="1">
      <alignment horizontal="center" vertical="center"/>
    </xf>
    <xf numFmtId="0" fontId="0" fillId="41" borderId="47" xfId="0" applyFont="1" applyFill="1" applyBorder="1" applyAlignment="1">
      <alignment horizontal="left" vertical="top" wrapText="1"/>
    </xf>
    <xf numFmtId="49" fontId="35" fillId="41" borderId="39" xfId="0" applyNumberFormat="1" applyFont="1" applyFill="1" applyBorder="1" applyAlignment="1">
      <alignment horizontal="center" vertical="center"/>
    </xf>
    <xf numFmtId="0" fontId="0" fillId="41" borderId="39" xfId="0" applyFont="1" applyFill="1" applyBorder="1" applyAlignment="1">
      <alignment horizontal="center" vertical="center"/>
    </xf>
    <xf numFmtId="0" fontId="50" fillId="41" borderId="39" xfId="0" applyFont="1" applyFill="1" applyBorder="1" applyAlignment="1">
      <alignment horizontal="center" vertical="center" wrapText="1"/>
    </xf>
    <xf numFmtId="0" fontId="0" fillId="41" borderId="13" xfId="0" applyFont="1" applyFill="1" applyBorder="1" applyAlignment="1">
      <alignment horizontal="left" vertical="top" wrapText="1"/>
    </xf>
    <xf numFmtId="0" fontId="0" fillId="41" borderId="0" xfId="0" applyFont="1" applyFill="1" applyBorder="1"/>
    <xf numFmtId="0" fontId="16" fillId="41" borderId="48" xfId="0" applyFont="1" applyFill="1" applyBorder="1" applyAlignment="1">
      <alignment horizontal="center" vertical="center"/>
    </xf>
    <xf numFmtId="0" fontId="49" fillId="41" borderId="21" xfId="0" applyFont="1" applyFill="1" applyBorder="1" applyAlignment="1">
      <alignment horizontal="left" vertical="center"/>
    </xf>
    <xf numFmtId="0" fontId="16" fillId="41" borderId="16" xfId="0" applyFont="1" applyFill="1" applyBorder="1" applyAlignment="1">
      <alignment horizontal="left" vertical="center"/>
    </xf>
    <xf numFmtId="0" fontId="16" fillId="41" borderId="18" xfId="0" applyFont="1" applyFill="1" applyBorder="1" applyAlignment="1">
      <alignment horizontal="left" vertical="center"/>
    </xf>
    <xf numFmtId="0" fontId="39" fillId="41" borderId="17" xfId="0" applyFont="1" applyFill="1" applyBorder="1" applyAlignment="1">
      <alignment horizontal="center" vertical="center"/>
    </xf>
    <xf numFmtId="0" fontId="18" fillId="0" borderId="11" xfId="0" applyFont="1" applyBorder="1" applyAlignment="1">
      <alignment horizontal="center" vertical="center"/>
    </xf>
    <xf numFmtId="0" fontId="0" fillId="0" borderId="15" xfId="0" applyBorder="1" applyAlignment="1">
      <alignment horizontal="left"/>
    </xf>
    <xf numFmtId="0" fontId="0" fillId="0" borderId="0" xfId="0" applyAlignment="1">
      <alignment horizontal="left"/>
    </xf>
    <xf numFmtId="0" fontId="46" fillId="0" borderId="0" xfId="0" applyFont="1" applyBorder="1" applyAlignment="1">
      <alignment horizontal="center" vertical="center"/>
    </xf>
    <xf numFmtId="0" fontId="37" fillId="0" borderId="0" xfId="0" applyFont="1" applyBorder="1" applyAlignment="1">
      <alignment horizontal="center" vertical="center"/>
    </xf>
    <xf numFmtId="0" fontId="37" fillId="0" borderId="32" xfId="0" applyFont="1" applyBorder="1" applyAlignment="1">
      <alignment horizontal="center" vertical="center"/>
    </xf>
    <xf numFmtId="0" fontId="37" fillId="0" borderId="31" xfId="0" applyFont="1" applyBorder="1" applyAlignment="1">
      <alignment horizontal="center" vertical="center"/>
    </xf>
    <xf numFmtId="0" fontId="28" fillId="41" borderId="0" xfId="0" applyFont="1" applyFill="1" applyAlignment="1">
      <alignment horizontal="center" vertical="center" wrapText="1"/>
    </xf>
    <xf numFmtId="20" fontId="51" fillId="35" borderId="32" xfId="0" applyNumberFormat="1" applyFont="1" applyFill="1" applyBorder="1" applyAlignment="1">
      <alignment horizontal="center" vertical="center" wrapText="1"/>
    </xf>
    <xf numFmtId="20" fontId="51" fillId="35" borderId="34" xfId="0" applyNumberFormat="1" applyFont="1" applyFill="1" applyBorder="1" applyAlignment="1">
      <alignment horizontal="center" vertical="center" wrapText="1"/>
    </xf>
    <xf numFmtId="20" fontId="51" fillId="35" borderId="31" xfId="0" applyNumberFormat="1" applyFont="1" applyFill="1" applyBorder="1" applyAlignment="1">
      <alignment horizontal="center" vertical="center" wrapText="1"/>
    </xf>
    <xf numFmtId="20" fontId="51" fillId="35" borderId="46" xfId="0" applyNumberFormat="1" applyFont="1" applyFill="1" applyBorder="1" applyAlignment="1">
      <alignment horizontal="center" vertical="center" wrapText="1"/>
    </xf>
    <xf numFmtId="20" fontId="51" fillId="35" borderId="12" xfId="0" applyNumberFormat="1" applyFont="1" applyFill="1" applyBorder="1" applyAlignment="1">
      <alignment horizontal="center" vertical="center" wrapText="1"/>
    </xf>
    <xf numFmtId="20" fontId="51" fillId="35" borderId="30" xfId="0" applyNumberFormat="1" applyFont="1" applyFill="1" applyBorder="1" applyAlignment="1">
      <alignment horizontal="center" vertical="center" wrapText="1"/>
    </xf>
    <xf numFmtId="0" fontId="16" fillId="41" borderId="14" xfId="0" applyFont="1" applyFill="1" applyBorder="1" applyAlignment="1">
      <alignment horizontal="left" vertical="center" wrapText="1"/>
    </xf>
    <xf numFmtId="0" fontId="16" fillId="41" borderId="14" xfId="0" applyFont="1" applyFill="1" applyBorder="1" applyAlignment="1">
      <alignment horizontal="left" vertical="center"/>
    </xf>
    <xf numFmtId="0" fontId="16" fillId="41" borderId="0" xfId="0" applyFont="1" applyFill="1" applyAlignment="1">
      <alignment horizontal="left" vertical="center"/>
    </xf>
    <xf numFmtId="0" fontId="16" fillId="0" borderId="0" xfId="0" applyFont="1" applyAlignment="1">
      <alignment horizontal="center"/>
    </xf>
    <xf numFmtId="0" fontId="45" fillId="0" borderId="0" xfId="0" applyFont="1" applyAlignment="1">
      <alignment horizontal="center"/>
    </xf>
    <xf numFmtId="0" fontId="28" fillId="0" borderId="0" xfId="0" applyFont="1" applyAlignment="1">
      <alignment horizontal="center" vertical="center"/>
    </xf>
    <xf numFmtId="0" fontId="19" fillId="41" borderId="40" xfId="0" applyFont="1" applyFill="1" applyBorder="1" applyAlignment="1">
      <alignment horizontal="center" vertical="center" wrapText="1"/>
    </xf>
    <xf numFmtId="0" fontId="19" fillId="41" borderId="41" xfId="0" applyFont="1" applyFill="1" applyBorder="1" applyAlignment="1">
      <alignment horizontal="center" vertical="center" wrapText="1"/>
    </xf>
    <xf numFmtId="0" fontId="19" fillId="41" borderId="42" xfId="0" applyFont="1" applyFill="1" applyBorder="1" applyAlignment="1">
      <alignment horizontal="center" vertical="center" wrapText="1"/>
    </xf>
    <xf numFmtId="0" fontId="25" fillId="0" borderId="0" xfId="0" applyFont="1" applyAlignment="1">
      <alignment horizontal="center"/>
    </xf>
    <xf numFmtId="0" fontId="21" fillId="0" borderId="0" xfId="0" applyFont="1" applyAlignment="1">
      <alignment horizontal="center"/>
    </xf>
    <xf numFmtId="0" fontId="29" fillId="41" borderId="13" xfId="0" applyFont="1" applyFill="1" applyBorder="1" applyAlignment="1">
      <alignment horizontal="center" vertical="center"/>
    </xf>
    <xf numFmtId="0" fontId="29" fillId="41" borderId="32" xfId="0" applyFont="1" applyFill="1" applyBorder="1" applyAlignment="1">
      <alignment horizontal="center" vertical="center"/>
    </xf>
    <xf numFmtId="0" fontId="29" fillId="41" borderId="34" xfId="0" applyFont="1" applyFill="1" applyBorder="1" applyAlignment="1">
      <alignment horizontal="center" vertical="center"/>
    </xf>
    <xf numFmtId="0" fontId="29" fillId="41" borderId="33" xfId="0" applyFont="1" applyFill="1" applyBorder="1" applyAlignment="1">
      <alignment horizontal="center" vertical="center"/>
    </xf>
    <xf numFmtId="164" fontId="38" fillId="41" borderId="32" xfId="0" applyNumberFormat="1" applyFont="1" applyFill="1" applyBorder="1" applyAlignment="1">
      <alignment horizontal="center" vertical="center"/>
    </xf>
    <xf numFmtId="164" fontId="38" fillId="41" borderId="34" xfId="0" applyNumberFormat="1" applyFont="1" applyFill="1" applyBorder="1" applyAlignment="1">
      <alignment horizontal="center" vertical="center"/>
    </xf>
    <xf numFmtId="164" fontId="38" fillId="41" borderId="33" xfId="0" applyNumberFormat="1" applyFont="1" applyFill="1" applyBorder="1" applyAlignment="1">
      <alignment horizontal="center" vertical="center"/>
    </xf>
    <xf numFmtId="0" fontId="28" fillId="41" borderId="13" xfId="0" applyFont="1" applyFill="1" applyBorder="1" applyAlignment="1">
      <alignment horizontal="center" vertical="center"/>
    </xf>
    <xf numFmtId="0" fontId="36" fillId="41" borderId="13" xfId="0" applyFont="1" applyFill="1" applyBorder="1" applyAlignment="1">
      <alignment horizontal="center" vertical="center"/>
    </xf>
    <xf numFmtId="0" fontId="29" fillId="41" borderId="32" xfId="0" applyFont="1" applyFill="1" applyBorder="1" applyAlignment="1">
      <alignment horizontal="center" vertical="center" wrapText="1"/>
    </xf>
    <xf numFmtId="0" fontId="29" fillId="41" borderId="34" xfId="0" applyFont="1" applyFill="1" applyBorder="1" applyAlignment="1">
      <alignment horizontal="center" vertical="center" wrapText="1"/>
    </xf>
    <xf numFmtId="0" fontId="29" fillId="41" borderId="33"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2" defaultPivotStyle="PivotStyleLight16"/>
  <colors>
    <mruColors>
      <color rgb="FFDE5A40"/>
      <color rgb="FF00FF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opLeftCell="A46" workbookViewId="0">
      <selection activeCell="B74" sqref="B74"/>
    </sheetView>
  </sheetViews>
  <sheetFormatPr defaultRowHeight="15" x14ac:dyDescent="0.25"/>
  <cols>
    <col min="1" max="1" width="5.5703125" style="2" customWidth="1"/>
    <col min="2" max="2" width="37.5703125" customWidth="1"/>
    <col min="3" max="3" width="24.7109375" customWidth="1"/>
    <col min="4" max="4" width="29.85546875" bestFit="1" customWidth="1"/>
  </cols>
  <sheetData>
    <row r="1" spans="1:6" ht="31.5" customHeight="1" x14ac:dyDescent="0.25">
      <c r="A1" s="181" t="s">
        <v>94</v>
      </c>
      <c r="B1" s="181"/>
      <c r="C1" s="181"/>
      <c r="D1" s="181"/>
    </row>
    <row r="2" spans="1:6" ht="27" customHeight="1" x14ac:dyDescent="0.25">
      <c r="A2" s="10" t="s">
        <v>93</v>
      </c>
      <c r="B2" s="10" t="s">
        <v>0</v>
      </c>
      <c r="C2" s="10" t="s">
        <v>1</v>
      </c>
      <c r="D2" s="10" t="s">
        <v>2</v>
      </c>
    </row>
    <row r="3" spans="1:6" ht="30" x14ac:dyDescent="0.25">
      <c r="A3" s="3">
        <v>1</v>
      </c>
      <c r="B3" s="4" t="s">
        <v>72</v>
      </c>
      <c r="C3" s="1" t="s">
        <v>69</v>
      </c>
      <c r="D3" s="1" t="s">
        <v>5</v>
      </c>
    </row>
    <row r="4" spans="1:6" ht="30" x14ac:dyDescent="0.25">
      <c r="A4" s="3">
        <v>2</v>
      </c>
      <c r="B4" s="1" t="s">
        <v>40</v>
      </c>
      <c r="C4" s="1" t="s">
        <v>7</v>
      </c>
      <c r="D4" s="1" t="s">
        <v>5</v>
      </c>
    </row>
    <row r="5" spans="1:6" ht="30" x14ac:dyDescent="0.25">
      <c r="A5" s="15">
        <v>3</v>
      </c>
      <c r="B5" s="9" t="s">
        <v>51</v>
      </c>
      <c r="C5" s="9" t="s">
        <v>29</v>
      </c>
      <c r="D5" s="9" t="s">
        <v>5</v>
      </c>
    </row>
    <row r="6" spans="1:6" x14ac:dyDescent="0.25">
      <c r="A6" s="13">
        <v>4</v>
      </c>
      <c r="B6" s="14" t="s">
        <v>13</v>
      </c>
      <c r="C6" s="14" t="s">
        <v>14</v>
      </c>
      <c r="D6" s="14" t="s">
        <v>5</v>
      </c>
      <c r="E6" s="182" t="s">
        <v>112</v>
      </c>
      <c r="F6" s="183"/>
    </row>
    <row r="7" spans="1:6" x14ac:dyDescent="0.25">
      <c r="A7" s="3">
        <v>5</v>
      </c>
      <c r="B7" s="1" t="s">
        <v>35</v>
      </c>
      <c r="C7" s="1" t="s">
        <v>36</v>
      </c>
      <c r="D7" s="1" t="s">
        <v>5</v>
      </c>
    </row>
    <row r="8" spans="1:6" x14ac:dyDescent="0.25">
      <c r="A8" s="3">
        <v>6</v>
      </c>
      <c r="B8" s="1" t="s">
        <v>47</v>
      </c>
      <c r="C8" s="1" t="s">
        <v>7</v>
      </c>
      <c r="D8" s="1" t="s">
        <v>5</v>
      </c>
    </row>
    <row r="9" spans="1:6" ht="30" x14ac:dyDescent="0.25">
      <c r="A9" s="3">
        <v>7</v>
      </c>
      <c r="B9" s="4" t="s">
        <v>59</v>
      </c>
      <c r="C9" s="1" t="s">
        <v>7</v>
      </c>
      <c r="D9" s="1" t="s">
        <v>5</v>
      </c>
    </row>
    <row r="10" spans="1:6" ht="30" x14ac:dyDescent="0.25">
      <c r="A10" s="3">
        <v>8</v>
      </c>
      <c r="B10" s="1" t="s">
        <v>75</v>
      </c>
      <c r="C10" s="1" t="s">
        <v>14</v>
      </c>
      <c r="D10" s="1" t="s">
        <v>5</v>
      </c>
    </row>
    <row r="11" spans="1:6" ht="30" x14ac:dyDescent="0.25">
      <c r="A11" s="3">
        <v>9</v>
      </c>
      <c r="B11" s="1" t="s">
        <v>77</v>
      </c>
      <c r="C11" s="1" t="s">
        <v>14</v>
      </c>
      <c r="D11" s="1" t="s">
        <v>5</v>
      </c>
    </row>
    <row r="12" spans="1:6" x14ac:dyDescent="0.25">
      <c r="A12" s="3">
        <v>10</v>
      </c>
      <c r="B12" s="1" t="s">
        <v>18</v>
      </c>
      <c r="C12" s="1" t="s">
        <v>7</v>
      </c>
      <c r="D12" s="1" t="s">
        <v>5</v>
      </c>
    </row>
    <row r="13" spans="1:6" ht="30" x14ac:dyDescent="0.25">
      <c r="A13" s="3">
        <v>11</v>
      </c>
      <c r="B13" s="1" t="s">
        <v>63</v>
      </c>
      <c r="C13" s="1" t="s">
        <v>7</v>
      </c>
      <c r="D13" s="1" t="s">
        <v>5</v>
      </c>
    </row>
    <row r="14" spans="1:6" ht="30" x14ac:dyDescent="0.25">
      <c r="A14" s="3">
        <v>12</v>
      </c>
      <c r="B14" s="1" t="s">
        <v>68</v>
      </c>
      <c r="C14" s="1" t="s">
        <v>69</v>
      </c>
      <c r="D14" s="1" t="s">
        <v>5</v>
      </c>
    </row>
    <row r="15" spans="1:6" ht="30" x14ac:dyDescent="0.25">
      <c r="A15" s="3">
        <v>13</v>
      </c>
      <c r="B15" s="1" t="s">
        <v>30</v>
      </c>
      <c r="C15" s="1" t="s">
        <v>31</v>
      </c>
      <c r="D15" s="1" t="s">
        <v>5</v>
      </c>
    </row>
    <row r="16" spans="1:6" ht="30" x14ac:dyDescent="0.25">
      <c r="A16" s="3">
        <v>14</v>
      </c>
      <c r="B16" s="1" t="s">
        <v>43</v>
      </c>
      <c r="C16" s="1" t="s">
        <v>7</v>
      </c>
      <c r="D16" s="1" t="s">
        <v>5</v>
      </c>
    </row>
    <row r="17" spans="1:6" ht="30" x14ac:dyDescent="0.25">
      <c r="A17" s="3">
        <v>15</v>
      </c>
      <c r="B17" s="1" t="s">
        <v>45</v>
      </c>
      <c r="C17" s="1" t="s">
        <v>7</v>
      </c>
      <c r="D17" s="1" t="s">
        <v>5</v>
      </c>
    </row>
    <row r="18" spans="1:6" ht="30" x14ac:dyDescent="0.25">
      <c r="A18" s="3">
        <v>16</v>
      </c>
      <c r="B18" s="1" t="s">
        <v>80</v>
      </c>
      <c r="C18" s="1" t="s">
        <v>14</v>
      </c>
      <c r="D18" s="1" t="s">
        <v>5</v>
      </c>
    </row>
    <row r="19" spans="1:6" ht="30" x14ac:dyDescent="0.25">
      <c r="A19" s="3">
        <v>17</v>
      </c>
      <c r="B19" s="1" t="s">
        <v>24</v>
      </c>
      <c r="C19" s="1" t="s">
        <v>7</v>
      </c>
      <c r="D19" s="1" t="s">
        <v>5</v>
      </c>
    </row>
    <row r="20" spans="1:6" ht="30" x14ac:dyDescent="0.25">
      <c r="A20" s="3">
        <v>18</v>
      </c>
      <c r="B20" s="1" t="s">
        <v>28</v>
      </c>
      <c r="C20" s="1" t="s">
        <v>29</v>
      </c>
      <c r="D20" s="1" t="s">
        <v>5</v>
      </c>
    </row>
    <row r="21" spans="1:6" ht="30" x14ac:dyDescent="0.25">
      <c r="A21" s="13">
        <v>19</v>
      </c>
      <c r="B21" s="14" t="s">
        <v>70</v>
      </c>
      <c r="C21" s="14" t="s">
        <v>14</v>
      </c>
      <c r="D21" s="14" t="s">
        <v>5</v>
      </c>
      <c r="E21" s="182" t="s">
        <v>112</v>
      </c>
      <c r="F21" s="183"/>
    </row>
    <row r="22" spans="1:6" ht="30" x14ac:dyDescent="0.25">
      <c r="A22" s="3">
        <v>20</v>
      </c>
      <c r="B22" s="1" t="s">
        <v>44</v>
      </c>
      <c r="C22" s="1" t="s">
        <v>7</v>
      </c>
      <c r="D22" s="1" t="s">
        <v>5</v>
      </c>
      <c r="E22" s="12"/>
      <c r="F22" s="12"/>
    </row>
    <row r="23" spans="1:6" x14ac:dyDescent="0.25">
      <c r="A23" s="13">
        <v>21</v>
      </c>
      <c r="B23" s="14" t="s">
        <v>61</v>
      </c>
      <c r="C23" s="14" t="s">
        <v>7</v>
      </c>
      <c r="D23" s="14" t="s">
        <v>5</v>
      </c>
      <c r="E23" s="182" t="s">
        <v>112</v>
      </c>
      <c r="F23" s="183"/>
    </row>
    <row r="24" spans="1:6" ht="30" x14ac:dyDescent="0.25">
      <c r="A24" s="3">
        <v>22</v>
      </c>
      <c r="B24" s="1" t="s">
        <v>64</v>
      </c>
      <c r="C24" s="1" t="s">
        <v>53</v>
      </c>
      <c r="D24" s="1" t="s">
        <v>5</v>
      </c>
    </row>
    <row r="25" spans="1:6" x14ac:dyDescent="0.25">
      <c r="A25" s="3">
        <v>23</v>
      </c>
      <c r="B25" s="1" t="s">
        <v>74</v>
      </c>
      <c r="C25" s="1" t="s">
        <v>14</v>
      </c>
      <c r="D25" s="1" t="s">
        <v>5</v>
      </c>
    </row>
    <row r="26" spans="1:6" ht="30" x14ac:dyDescent="0.25">
      <c r="A26" s="3">
        <v>24</v>
      </c>
      <c r="B26" s="1" t="s">
        <v>22</v>
      </c>
      <c r="C26" s="1" t="s">
        <v>7</v>
      </c>
      <c r="D26" s="1" t="s">
        <v>5</v>
      </c>
    </row>
    <row r="27" spans="1:6" x14ac:dyDescent="0.25">
      <c r="A27" s="3">
        <v>25</v>
      </c>
      <c r="B27" s="1" t="s">
        <v>32</v>
      </c>
      <c r="C27" s="1" t="s">
        <v>7</v>
      </c>
      <c r="D27" s="1" t="s">
        <v>5</v>
      </c>
    </row>
    <row r="28" spans="1:6" x14ac:dyDescent="0.25">
      <c r="A28" s="3">
        <v>26</v>
      </c>
      <c r="B28" s="1" t="s">
        <v>37</v>
      </c>
      <c r="C28" s="1" t="s">
        <v>7</v>
      </c>
      <c r="D28" s="1" t="s">
        <v>5</v>
      </c>
    </row>
    <row r="29" spans="1:6" x14ac:dyDescent="0.25">
      <c r="A29" s="3">
        <v>27</v>
      </c>
      <c r="B29" s="1" t="s">
        <v>49</v>
      </c>
      <c r="C29" s="1" t="s">
        <v>7</v>
      </c>
      <c r="D29" s="1" t="s">
        <v>5</v>
      </c>
    </row>
    <row r="30" spans="1:6" ht="30" x14ac:dyDescent="0.25">
      <c r="A30" s="3">
        <v>28</v>
      </c>
      <c r="B30" s="1" t="s">
        <v>65</v>
      </c>
      <c r="C30" s="1" t="s">
        <v>7</v>
      </c>
      <c r="D30" s="1" t="s">
        <v>5</v>
      </c>
    </row>
    <row r="31" spans="1:6" x14ac:dyDescent="0.25">
      <c r="A31" s="3">
        <v>29</v>
      </c>
      <c r="B31" s="1" t="s">
        <v>67</v>
      </c>
      <c r="C31" s="1" t="s">
        <v>7</v>
      </c>
      <c r="D31" s="1" t="s">
        <v>5</v>
      </c>
    </row>
    <row r="32" spans="1:6" ht="30" x14ac:dyDescent="0.25">
      <c r="A32" s="3">
        <v>30</v>
      </c>
      <c r="B32" s="6" t="s">
        <v>78</v>
      </c>
      <c r="C32" s="1" t="s">
        <v>7</v>
      </c>
      <c r="D32" s="1" t="s">
        <v>5</v>
      </c>
    </row>
    <row r="33" spans="1:4" ht="30" x14ac:dyDescent="0.25">
      <c r="A33" s="3">
        <v>31</v>
      </c>
      <c r="B33" s="1" t="s">
        <v>85</v>
      </c>
      <c r="C33" s="1" t="s">
        <v>14</v>
      </c>
      <c r="D33" s="1" t="s">
        <v>5</v>
      </c>
    </row>
    <row r="34" spans="1:4" ht="30" x14ac:dyDescent="0.25">
      <c r="A34" s="3">
        <v>32</v>
      </c>
      <c r="B34" s="1" t="s">
        <v>86</v>
      </c>
      <c r="C34" s="1" t="s">
        <v>14</v>
      </c>
      <c r="D34" s="1" t="s">
        <v>5</v>
      </c>
    </row>
    <row r="35" spans="1:4" ht="30" x14ac:dyDescent="0.25">
      <c r="A35" s="3">
        <v>33</v>
      </c>
      <c r="B35" s="1" t="s">
        <v>87</v>
      </c>
      <c r="C35" s="1" t="s">
        <v>53</v>
      </c>
      <c r="D35" s="1" t="s">
        <v>5</v>
      </c>
    </row>
    <row r="36" spans="1:4" ht="30" x14ac:dyDescent="0.25">
      <c r="A36" s="3">
        <v>34</v>
      </c>
      <c r="B36" s="1" t="s">
        <v>73</v>
      </c>
      <c r="C36" s="1" t="s">
        <v>7</v>
      </c>
      <c r="D36" s="1" t="s">
        <v>5</v>
      </c>
    </row>
    <row r="37" spans="1:4" ht="30" x14ac:dyDescent="0.25">
      <c r="A37" s="3">
        <v>35</v>
      </c>
      <c r="B37" s="1" t="s">
        <v>76</v>
      </c>
      <c r="C37" s="1" t="s">
        <v>14</v>
      </c>
      <c r="D37" s="1" t="s">
        <v>5</v>
      </c>
    </row>
    <row r="38" spans="1:4" ht="30" x14ac:dyDescent="0.25">
      <c r="A38" s="3">
        <v>36</v>
      </c>
      <c r="B38" s="6" t="s">
        <v>82</v>
      </c>
      <c r="C38" s="1" t="s">
        <v>14</v>
      </c>
      <c r="D38" s="1" t="s">
        <v>5</v>
      </c>
    </row>
    <row r="39" spans="1:4" ht="30" x14ac:dyDescent="0.25">
      <c r="A39" s="3">
        <v>37</v>
      </c>
      <c r="B39" s="6" t="s">
        <v>88</v>
      </c>
      <c r="C39" s="1" t="s">
        <v>14</v>
      </c>
      <c r="D39" s="1" t="s">
        <v>5</v>
      </c>
    </row>
    <row r="40" spans="1:4" ht="30" x14ac:dyDescent="0.25">
      <c r="A40" s="3">
        <v>38</v>
      </c>
      <c r="B40" s="7" t="s">
        <v>3</v>
      </c>
      <c r="C40" s="1" t="s">
        <v>4</v>
      </c>
      <c r="D40" s="1" t="s">
        <v>5</v>
      </c>
    </row>
    <row r="41" spans="1:4" ht="30" x14ac:dyDescent="0.25">
      <c r="A41" s="3">
        <v>39</v>
      </c>
      <c r="B41" s="1" t="s">
        <v>16</v>
      </c>
      <c r="C41" s="1" t="s">
        <v>17</v>
      </c>
      <c r="D41" s="1" t="s">
        <v>5</v>
      </c>
    </row>
    <row r="42" spans="1:4" ht="30" x14ac:dyDescent="0.25">
      <c r="A42" s="3">
        <v>40</v>
      </c>
      <c r="B42" s="1" t="s">
        <v>23</v>
      </c>
      <c r="C42" s="1" t="s">
        <v>14</v>
      </c>
      <c r="D42" s="1" t="s">
        <v>5</v>
      </c>
    </row>
    <row r="43" spans="1:4" x14ac:dyDescent="0.25">
      <c r="A43" s="3">
        <v>41</v>
      </c>
      <c r="B43" s="1" t="s">
        <v>25</v>
      </c>
      <c r="C43" s="1" t="s">
        <v>7</v>
      </c>
      <c r="D43" s="1" t="s">
        <v>5</v>
      </c>
    </row>
    <row r="44" spans="1:4" x14ac:dyDescent="0.25">
      <c r="A44" s="3">
        <v>42</v>
      </c>
      <c r="B44" s="1" t="s">
        <v>26</v>
      </c>
      <c r="C44" s="1" t="s">
        <v>14</v>
      </c>
      <c r="D44" s="1" t="s">
        <v>5</v>
      </c>
    </row>
    <row r="45" spans="1:4" ht="30" x14ac:dyDescent="0.25">
      <c r="A45" s="3">
        <v>43</v>
      </c>
      <c r="B45" s="1" t="s">
        <v>55</v>
      </c>
      <c r="C45" s="1" t="s">
        <v>29</v>
      </c>
      <c r="D45" s="1" t="s">
        <v>5</v>
      </c>
    </row>
    <row r="46" spans="1:4" x14ac:dyDescent="0.25">
      <c r="A46" s="3">
        <v>44</v>
      </c>
      <c r="B46" s="4" t="s">
        <v>58</v>
      </c>
      <c r="C46" s="1" t="s">
        <v>7</v>
      </c>
      <c r="D46" s="1" t="s">
        <v>5</v>
      </c>
    </row>
    <row r="47" spans="1:4" ht="30" x14ac:dyDescent="0.25">
      <c r="A47" s="3">
        <v>45</v>
      </c>
      <c r="B47" s="4" t="s">
        <v>60</v>
      </c>
      <c r="C47" s="1" t="s">
        <v>7</v>
      </c>
      <c r="D47" s="1" t="s">
        <v>5</v>
      </c>
    </row>
    <row r="48" spans="1:4" ht="30" x14ac:dyDescent="0.25">
      <c r="A48" s="3">
        <v>46</v>
      </c>
      <c r="B48" s="1" t="s">
        <v>71</v>
      </c>
      <c r="C48" s="1" t="s">
        <v>53</v>
      </c>
      <c r="D48" s="1" t="s">
        <v>5</v>
      </c>
    </row>
    <row r="49" spans="1:4" ht="30" x14ac:dyDescent="0.25">
      <c r="A49" s="3">
        <v>47</v>
      </c>
      <c r="B49" s="1" t="s">
        <v>81</v>
      </c>
      <c r="C49" s="1" t="s">
        <v>69</v>
      </c>
      <c r="D49" s="1" t="s">
        <v>5</v>
      </c>
    </row>
    <row r="50" spans="1:4" x14ac:dyDescent="0.25">
      <c r="A50" s="3">
        <v>48</v>
      </c>
      <c r="B50" s="1" t="s">
        <v>19</v>
      </c>
      <c r="C50" s="1" t="s">
        <v>7</v>
      </c>
      <c r="D50" s="1" t="s">
        <v>5</v>
      </c>
    </row>
    <row r="51" spans="1:4" x14ac:dyDescent="0.25">
      <c r="A51" s="3">
        <v>49</v>
      </c>
      <c r="B51" s="1" t="s">
        <v>21</v>
      </c>
      <c r="C51" s="1" t="s">
        <v>7</v>
      </c>
      <c r="D51" s="1" t="s">
        <v>5</v>
      </c>
    </row>
    <row r="52" spans="1:4" x14ac:dyDescent="0.25">
      <c r="A52" s="3">
        <v>50</v>
      </c>
      <c r="B52" s="1" t="s">
        <v>46</v>
      </c>
      <c r="C52" s="1" t="s">
        <v>7</v>
      </c>
      <c r="D52" s="1" t="s">
        <v>5</v>
      </c>
    </row>
    <row r="53" spans="1:4" x14ac:dyDescent="0.25">
      <c r="A53" s="3">
        <v>51</v>
      </c>
      <c r="B53" s="1" t="s">
        <v>50</v>
      </c>
      <c r="C53" s="1" t="s">
        <v>14</v>
      </c>
      <c r="D53" s="1" t="s">
        <v>5</v>
      </c>
    </row>
    <row r="54" spans="1:4" x14ac:dyDescent="0.25">
      <c r="A54" s="3">
        <v>52</v>
      </c>
      <c r="B54" s="1" t="s">
        <v>52</v>
      </c>
      <c r="C54" s="1" t="s">
        <v>53</v>
      </c>
      <c r="D54" s="1" t="s">
        <v>5</v>
      </c>
    </row>
    <row r="55" spans="1:4" ht="30" x14ac:dyDescent="0.25">
      <c r="A55" s="3">
        <v>53</v>
      </c>
      <c r="B55" s="1" t="s">
        <v>54</v>
      </c>
      <c r="C55" s="1" t="s">
        <v>14</v>
      </c>
      <c r="D55" s="1" t="s">
        <v>5</v>
      </c>
    </row>
    <row r="56" spans="1:4" x14ac:dyDescent="0.25">
      <c r="A56" s="3">
        <v>54</v>
      </c>
      <c r="B56" s="4" t="s">
        <v>57</v>
      </c>
      <c r="C56" s="1" t="s">
        <v>7</v>
      </c>
      <c r="D56" s="1" t="s">
        <v>5</v>
      </c>
    </row>
    <row r="57" spans="1:4" x14ac:dyDescent="0.25">
      <c r="A57" s="3">
        <v>55</v>
      </c>
      <c r="B57" s="1" t="s">
        <v>42</v>
      </c>
      <c r="C57" s="1" t="s">
        <v>7</v>
      </c>
      <c r="D57" s="1" t="s">
        <v>5</v>
      </c>
    </row>
    <row r="58" spans="1:4" x14ac:dyDescent="0.25">
      <c r="A58" s="3">
        <v>56</v>
      </c>
      <c r="B58" s="1" t="s">
        <v>48</v>
      </c>
      <c r="C58" s="1" t="s">
        <v>7</v>
      </c>
      <c r="D58" s="1" t="s">
        <v>5</v>
      </c>
    </row>
    <row r="59" spans="1:4" x14ac:dyDescent="0.25">
      <c r="A59" s="3">
        <v>57</v>
      </c>
      <c r="B59" s="5" t="s">
        <v>56</v>
      </c>
      <c r="C59" s="1" t="s">
        <v>7</v>
      </c>
      <c r="D59" s="1" t="s">
        <v>5</v>
      </c>
    </row>
    <row r="60" spans="1:4" x14ac:dyDescent="0.25">
      <c r="A60" s="3">
        <v>58</v>
      </c>
      <c r="B60" s="7" t="s">
        <v>6</v>
      </c>
      <c r="C60" s="1" t="s">
        <v>7</v>
      </c>
      <c r="D60" s="1" t="s">
        <v>5</v>
      </c>
    </row>
    <row r="61" spans="1:4" ht="30" x14ac:dyDescent="0.25">
      <c r="A61" s="3">
        <v>59</v>
      </c>
      <c r="B61" s="6" t="s">
        <v>11</v>
      </c>
      <c r="C61" s="1" t="s">
        <v>12</v>
      </c>
      <c r="D61" s="1" t="s">
        <v>5</v>
      </c>
    </row>
    <row r="62" spans="1:4" ht="30" x14ac:dyDescent="0.25">
      <c r="A62" s="3">
        <v>60</v>
      </c>
      <c r="B62" s="1" t="s">
        <v>39</v>
      </c>
      <c r="C62" s="1" t="s">
        <v>17</v>
      </c>
      <c r="D62" s="1" t="s">
        <v>5</v>
      </c>
    </row>
    <row r="63" spans="1:4" ht="30" x14ac:dyDescent="0.25">
      <c r="A63" s="3">
        <v>61</v>
      </c>
      <c r="B63" s="1" t="s">
        <v>66</v>
      </c>
      <c r="C63" s="1" t="s">
        <v>7</v>
      </c>
      <c r="D63" s="1" t="s">
        <v>5</v>
      </c>
    </row>
    <row r="64" spans="1:4" ht="30" x14ac:dyDescent="0.25">
      <c r="A64" s="3">
        <v>62</v>
      </c>
      <c r="B64" s="8" t="s">
        <v>8</v>
      </c>
      <c r="C64" s="1" t="s">
        <v>7</v>
      </c>
      <c r="D64" s="1" t="s">
        <v>5</v>
      </c>
    </row>
    <row r="65" spans="1:6" ht="30" x14ac:dyDescent="0.25">
      <c r="A65" s="3">
        <v>63</v>
      </c>
      <c r="B65" s="6" t="s">
        <v>9</v>
      </c>
      <c r="C65" s="1" t="s">
        <v>10</v>
      </c>
      <c r="D65" s="1" t="s">
        <v>5</v>
      </c>
    </row>
    <row r="66" spans="1:6" ht="30" x14ac:dyDescent="0.25">
      <c r="A66" s="3">
        <v>64</v>
      </c>
      <c r="B66" s="1" t="s">
        <v>27</v>
      </c>
      <c r="C66" s="1" t="s">
        <v>14</v>
      </c>
      <c r="D66" s="1" t="s">
        <v>5</v>
      </c>
    </row>
    <row r="67" spans="1:6" ht="30" x14ac:dyDescent="0.25">
      <c r="A67" s="13">
        <v>65</v>
      </c>
      <c r="B67" s="14" t="s">
        <v>38</v>
      </c>
      <c r="C67" s="14" t="s">
        <v>7</v>
      </c>
      <c r="D67" s="14" t="s">
        <v>5</v>
      </c>
      <c r="E67" s="182" t="s">
        <v>112</v>
      </c>
      <c r="F67" s="183"/>
    </row>
    <row r="68" spans="1:6" ht="30" x14ac:dyDescent="0.25">
      <c r="A68" s="3">
        <v>66</v>
      </c>
      <c r="B68" s="1" t="s">
        <v>83</v>
      </c>
      <c r="C68" s="1" t="s">
        <v>14</v>
      </c>
      <c r="D68" s="1" t="s">
        <v>5</v>
      </c>
    </row>
    <row r="69" spans="1:6" ht="30" x14ac:dyDescent="0.25">
      <c r="A69" s="3">
        <v>67</v>
      </c>
      <c r="B69" s="1" t="s">
        <v>84</v>
      </c>
      <c r="C69" s="1" t="s">
        <v>53</v>
      </c>
      <c r="D69" s="1" t="s">
        <v>5</v>
      </c>
    </row>
    <row r="70" spans="1:6" x14ac:dyDescent="0.25">
      <c r="A70" s="3">
        <v>68</v>
      </c>
      <c r="B70" s="1" t="s">
        <v>33</v>
      </c>
      <c r="C70" s="1" t="s">
        <v>34</v>
      </c>
      <c r="D70" s="1" t="s">
        <v>5</v>
      </c>
    </row>
    <row r="71" spans="1:6" x14ac:dyDescent="0.25">
      <c r="A71" s="3">
        <v>69</v>
      </c>
      <c r="B71" s="1" t="s">
        <v>91</v>
      </c>
      <c r="C71" s="1" t="s">
        <v>14</v>
      </c>
      <c r="D71" s="1" t="s">
        <v>5</v>
      </c>
    </row>
    <row r="72" spans="1:6" ht="30" x14ac:dyDescent="0.25">
      <c r="A72" s="3">
        <v>70</v>
      </c>
      <c r="B72" s="1" t="s">
        <v>89</v>
      </c>
      <c r="C72" s="1" t="s">
        <v>90</v>
      </c>
      <c r="D72" s="1" t="s">
        <v>5</v>
      </c>
    </row>
    <row r="73" spans="1:6" x14ac:dyDescent="0.25">
      <c r="A73" s="3">
        <v>71</v>
      </c>
      <c r="B73" s="1" t="s">
        <v>41</v>
      </c>
      <c r="C73" s="1" t="s">
        <v>7</v>
      </c>
      <c r="D73" s="1" t="s">
        <v>5</v>
      </c>
    </row>
    <row r="74" spans="1:6" x14ac:dyDescent="0.25">
      <c r="A74" s="3">
        <v>72</v>
      </c>
      <c r="B74" s="1" t="s">
        <v>62</v>
      </c>
      <c r="C74" s="1" t="s">
        <v>7</v>
      </c>
      <c r="D74" s="1" t="s">
        <v>5</v>
      </c>
    </row>
    <row r="75" spans="1:6" x14ac:dyDescent="0.25">
      <c r="A75" s="3">
        <v>73</v>
      </c>
      <c r="B75" s="1" t="s">
        <v>15</v>
      </c>
      <c r="C75" s="1" t="s">
        <v>7</v>
      </c>
      <c r="D75" s="1" t="s">
        <v>5</v>
      </c>
    </row>
    <row r="76" spans="1:6" x14ac:dyDescent="0.25">
      <c r="A76" s="3">
        <v>74</v>
      </c>
      <c r="B76" s="1" t="s">
        <v>20</v>
      </c>
      <c r="C76" s="1" t="s">
        <v>7</v>
      </c>
      <c r="D76" s="1" t="s">
        <v>5</v>
      </c>
    </row>
    <row r="77" spans="1:6" ht="30" x14ac:dyDescent="0.25">
      <c r="A77" s="3">
        <v>75</v>
      </c>
      <c r="B77" s="1" t="s">
        <v>92</v>
      </c>
      <c r="C77" s="1" t="s">
        <v>90</v>
      </c>
      <c r="D77" s="1" t="s">
        <v>5</v>
      </c>
    </row>
    <row r="78" spans="1:6" ht="30" x14ac:dyDescent="0.25">
      <c r="A78" s="3">
        <v>76</v>
      </c>
      <c r="B78" s="1" t="s">
        <v>79</v>
      </c>
      <c r="C78" s="1" t="s">
        <v>69</v>
      </c>
      <c r="D78" s="1" t="s">
        <v>5</v>
      </c>
    </row>
    <row r="79" spans="1:6" ht="20.100000000000001" customHeight="1" x14ac:dyDescent="0.25">
      <c r="A79" s="3">
        <v>77</v>
      </c>
      <c r="B79" s="1" t="s">
        <v>113</v>
      </c>
      <c r="C79" s="1" t="s">
        <v>7</v>
      </c>
      <c r="D79" s="1" t="s">
        <v>5</v>
      </c>
    </row>
    <row r="80" spans="1:6" ht="20.100000000000001" customHeight="1" x14ac:dyDescent="0.25">
      <c r="A80" s="3">
        <v>78</v>
      </c>
      <c r="B80" s="1" t="s">
        <v>114</v>
      </c>
      <c r="C80" s="1" t="s">
        <v>14</v>
      </c>
      <c r="D80" s="1" t="s">
        <v>5</v>
      </c>
    </row>
    <row r="81" spans="1:4" ht="20.100000000000001" customHeight="1" x14ac:dyDescent="0.25">
      <c r="A81" s="3">
        <v>79</v>
      </c>
      <c r="B81" s="1" t="s">
        <v>115</v>
      </c>
      <c r="C81" s="1" t="s">
        <v>14</v>
      </c>
      <c r="D81" s="1" t="s">
        <v>5</v>
      </c>
    </row>
    <row r="82" spans="1:4" ht="27.75" customHeight="1" x14ac:dyDescent="0.25">
      <c r="A82" s="3">
        <v>80</v>
      </c>
      <c r="B82" s="1" t="s">
        <v>117</v>
      </c>
      <c r="C82" s="1" t="s">
        <v>69</v>
      </c>
      <c r="D82" s="1" t="s">
        <v>5</v>
      </c>
    </row>
  </sheetData>
  <mergeCells count="5">
    <mergeCell ref="A1:D1"/>
    <mergeCell ref="E6:F6"/>
    <mergeCell ref="E21:F21"/>
    <mergeCell ref="E23:F23"/>
    <mergeCell ref="E67:F67"/>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8"/>
  <sheetViews>
    <sheetView view="pageBreakPreview" zoomScale="60" zoomScaleNormal="100" workbookViewId="0">
      <selection activeCell="H10" sqref="H10"/>
    </sheetView>
  </sheetViews>
  <sheetFormatPr defaultRowHeight="15" x14ac:dyDescent="0.25"/>
  <cols>
    <col min="1" max="1" width="8.7109375" style="138" customWidth="1"/>
    <col min="2" max="2" width="3" style="137" customWidth="1"/>
    <col min="3" max="3" width="1.7109375" style="138" customWidth="1"/>
    <col min="4" max="4" width="2.7109375" style="17" bestFit="1" customWidth="1"/>
    <col min="5" max="5" width="50.85546875" style="138" customWidth="1"/>
    <col min="6" max="6" width="3.28515625" style="138" customWidth="1"/>
    <col min="7" max="7" width="2.7109375" style="138" customWidth="1"/>
    <col min="8" max="8" width="45.28515625" style="138" customWidth="1"/>
    <col min="9" max="9" width="4.140625" style="138" customWidth="1"/>
    <col min="10" max="10" width="2.85546875" style="138" customWidth="1"/>
    <col min="11" max="11" width="43.42578125" style="138" bestFit="1" customWidth="1"/>
    <col min="12" max="12" width="3.5703125" style="138" customWidth="1"/>
    <col min="13" max="13" width="2" style="138" bestFit="1" customWidth="1"/>
    <col min="14" max="14" width="40.5703125" style="138" bestFit="1" customWidth="1"/>
    <col min="15" max="16384" width="9.140625" style="138"/>
  </cols>
  <sheetData>
    <row r="1" spans="2:14" x14ac:dyDescent="0.25">
      <c r="C1" s="147"/>
      <c r="D1" s="148"/>
      <c r="E1" s="147"/>
    </row>
    <row r="2" spans="2:14" s="142" customFormat="1" ht="28.5" x14ac:dyDescent="0.25">
      <c r="B2" s="184" t="s">
        <v>273</v>
      </c>
      <c r="C2" s="184"/>
      <c r="D2" s="184"/>
      <c r="E2" s="184"/>
      <c r="F2" s="184"/>
      <c r="G2" s="184"/>
      <c r="H2" s="184"/>
      <c r="I2" s="184"/>
      <c r="J2" s="184"/>
      <c r="K2" s="184"/>
      <c r="L2" s="184"/>
      <c r="M2" s="184"/>
      <c r="N2" s="184"/>
    </row>
    <row r="3" spans="2:14" s="142" customFormat="1" ht="10.5" customHeight="1" x14ac:dyDescent="0.25">
      <c r="B3" s="151"/>
      <c r="C3" s="151"/>
      <c r="D3" s="151"/>
      <c r="E3" s="151"/>
    </row>
    <row r="4" spans="2:14" s="142" customFormat="1" ht="28.5" x14ac:dyDescent="0.25">
      <c r="B4" s="184" t="s">
        <v>269</v>
      </c>
      <c r="C4" s="184"/>
      <c r="D4" s="184"/>
      <c r="E4" s="184"/>
      <c r="F4" s="184"/>
      <c r="G4" s="184"/>
      <c r="H4" s="184"/>
      <c r="I4" s="184"/>
      <c r="J4" s="184"/>
      <c r="K4" s="184"/>
      <c r="L4" s="184"/>
      <c r="M4" s="184"/>
      <c r="N4" s="184"/>
    </row>
    <row r="5" spans="2:14" x14ac:dyDescent="0.25">
      <c r="C5" s="137"/>
      <c r="D5" s="146"/>
      <c r="E5" s="137"/>
      <c r="G5" s="137"/>
      <c r="H5" s="137"/>
      <c r="J5" s="137"/>
      <c r="K5" s="137"/>
      <c r="M5" s="137"/>
      <c r="N5" s="137"/>
    </row>
    <row r="6" spans="2:14" s="140" customFormat="1" ht="30" customHeight="1" x14ac:dyDescent="0.25">
      <c r="B6" s="154"/>
      <c r="C6" s="139"/>
      <c r="D6" s="185"/>
      <c r="E6" s="185"/>
      <c r="G6" s="186" t="s">
        <v>95</v>
      </c>
      <c r="H6" s="187"/>
      <c r="J6" s="185"/>
      <c r="K6" s="185"/>
      <c r="M6" s="185"/>
      <c r="N6" s="185"/>
    </row>
    <row r="7" spans="2:14" s="145" customFormat="1" ht="30" customHeight="1" x14ac:dyDescent="0.25">
      <c r="B7" s="152"/>
      <c r="C7" s="144"/>
      <c r="D7" s="161"/>
      <c r="E7" s="162"/>
      <c r="G7" s="143">
        <v>1</v>
      </c>
      <c r="H7" s="155" t="s">
        <v>274</v>
      </c>
      <c r="J7" s="161"/>
      <c r="K7" s="164"/>
      <c r="M7" s="161"/>
      <c r="N7" s="164"/>
    </row>
    <row r="8" spans="2:14" s="145" customFormat="1" ht="30" customHeight="1" x14ac:dyDescent="0.25">
      <c r="B8" s="152"/>
      <c r="C8" s="144"/>
      <c r="D8" s="161"/>
      <c r="E8" s="162"/>
      <c r="G8" s="143">
        <v>2</v>
      </c>
      <c r="H8" s="155" t="s">
        <v>275</v>
      </c>
      <c r="J8" s="161"/>
      <c r="K8" s="164"/>
      <c r="M8" s="161"/>
      <c r="N8" s="164"/>
    </row>
    <row r="9" spans="2:14" s="145" customFormat="1" ht="30" customHeight="1" x14ac:dyDescent="0.25">
      <c r="B9" s="152"/>
      <c r="C9" s="144"/>
      <c r="D9" s="161"/>
      <c r="E9" s="162"/>
      <c r="G9" s="143">
        <v>3</v>
      </c>
      <c r="H9" s="155" t="s">
        <v>276</v>
      </c>
      <c r="J9" s="161"/>
      <c r="K9" s="164"/>
      <c r="M9" s="161"/>
      <c r="N9" s="164"/>
    </row>
    <row r="10" spans="2:14" ht="27" customHeight="1" x14ac:dyDescent="0.25">
      <c r="B10" s="153"/>
      <c r="C10" s="141"/>
      <c r="D10" s="161"/>
      <c r="E10" s="163"/>
      <c r="F10" s="145"/>
      <c r="G10" s="143">
        <v>4</v>
      </c>
      <c r="H10" s="155" t="s">
        <v>277</v>
      </c>
      <c r="I10" s="145"/>
      <c r="J10" s="161"/>
      <c r="K10" s="164"/>
      <c r="L10" s="145"/>
      <c r="M10" s="161"/>
      <c r="N10" s="164"/>
    </row>
    <row r="11" spans="2:14" s="142" customFormat="1" ht="28.5" x14ac:dyDescent="0.25">
      <c r="B11" s="184"/>
      <c r="C11" s="184"/>
      <c r="D11" s="184"/>
      <c r="E11" s="184"/>
      <c r="F11" s="184"/>
      <c r="G11" s="184"/>
      <c r="H11" s="184"/>
      <c r="I11" s="184"/>
      <c r="J11" s="184"/>
      <c r="K11" s="184"/>
    </row>
    <row r="12" spans="2:14" s="142" customFormat="1" ht="28.5" x14ac:dyDescent="0.25">
      <c r="B12" s="184" t="s">
        <v>272</v>
      </c>
      <c r="C12" s="184"/>
      <c r="D12" s="184"/>
      <c r="E12" s="184"/>
      <c r="F12" s="184"/>
      <c r="G12" s="184"/>
      <c r="H12" s="184"/>
      <c r="I12" s="184"/>
      <c r="J12" s="184"/>
      <c r="K12" s="184"/>
      <c r="L12" s="184"/>
      <c r="M12" s="184"/>
      <c r="N12" s="184"/>
    </row>
    <row r="13" spans="2:14" x14ac:dyDescent="0.25">
      <c r="C13" s="137"/>
      <c r="D13" s="146"/>
      <c r="E13" s="137"/>
      <c r="G13" s="137"/>
      <c r="H13" s="137"/>
      <c r="J13" s="137"/>
      <c r="K13" s="137"/>
      <c r="M13" s="137"/>
      <c r="N13" s="137"/>
    </row>
    <row r="14" spans="2:14" s="140" customFormat="1" ht="30" customHeight="1" x14ac:dyDescent="0.25">
      <c r="B14" s="169"/>
      <c r="C14" s="139"/>
      <c r="D14" s="185"/>
      <c r="E14" s="185"/>
      <c r="G14" s="186" t="s">
        <v>95</v>
      </c>
      <c r="H14" s="187"/>
      <c r="J14" s="185"/>
      <c r="K14" s="185"/>
      <c r="M14" s="185"/>
      <c r="N14" s="185"/>
    </row>
    <row r="15" spans="2:14" s="145" customFormat="1" ht="30" customHeight="1" x14ac:dyDescent="0.25">
      <c r="B15" s="152"/>
      <c r="C15" s="144"/>
      <c r="D15" s="161"/>
      <c r="E15" s="162"/>
      <c r="G15" s="143">
        <v>1</v>
      </c>
      <c r="H15" s="155"/>
      <c r="J15" s="161"/>
      <c r="K15" s="164"/>
      <c r="M15" s="161"/>
      <c r="N15" s="164"/>
    </row>
    <row r="16" spans="2:14" s="145" customFormat="1" ht="30" customHeight="1" x14ac:dyDescent="0.25">
      <c r="B16" s="152"/>
      <c r="C16" s="144"/>
      <c r="D16" s="161"/>
      <c r="E16" s="162"/>
      <c r="G16" s="143">
        <v>2</v>
      </c>
      <c r="H16" s="155"/>
      <c r="J16" s="161"/>
      <c r="K16" s="164"/>
      <c r="M16" s="161"/>
      <c r="N16" s="164"/>
    </row>
    <row r="17" spans="2:14" ht="27" customHeight="1" x14ac:dyDescent="0.25">
      <c r="B17" s="153"/>
      <c r="C17" s="141"/>
      <c r="D17" s="161"/>
      <c r="E17" s="163"/>
      <c r="F17" s="145"/>
      <c r="G17" s="143">
        <v>3</v>
      </c>
      <c r="H17" s="155"/>
      <c r="I17" s="145"/>
      <c r="J17" s="161"/>
      <c r="K17" s="164"/>
      <c r="L17" s="145"/>
      <c r="M17" s="161"/>
      <c r="N17" s="164"/>
    </row>
    <row r="18" spans="2:14" ht="30" customHeight="1" x14ac:dyDescent="0.25">
      <c r="C18" s="137"/>
      <c r="D18" s="146"/>
      <c r="E18" s="137"/>
      <c r="F18" s="137"/>
      <c r="G18" s="167"/>
      <c r="H18" s="168"/>
      <c r="I18" s="137"/>
      <c r="J18" s="137"/>
      <c r="K18" s="137"/>
      <c r="L18" s="137"/>
      <c r="M18" s="137"/>
      <c r="N18" s="137"/>
    </row>
  </sheetData>
  <mergeCells count="12">
    <mergeCell ref="B4:N4"/>
    <mergeCell ref="B2:N2"/>
    <mergeCell ref="M6:N6"/>
    <mergeCell ref="D6:E6"/>
    <mergeCell ref="B11:K11"/>
    <mergeCell ref="G6:H6"/>
    <mergeCell ref="J6:K6"/>
    <mergeCell ref="B12:N12"/>
    <mergeCell ref="D14:E14"/>
    <mergeCell ref="G14:H14"/>
    <mergeCell ref="J14:K14"/>
    <mergeCell ref="M14:N14"/>
  </mergeCells>
  <pageMargins left="0.25" right="0.25" top="0.75" bottom="0.75" header="0.3" footer="0.3"/>
  <pageSetup paperSize="9" scale="6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abSelected="1" view="pageBreakPreview" zoomScale="60" zoomScaleNormal="100" workbookViewId="0">
      <selection activeCell="G11" sqref="G11"/>
    </sheetView>
  </sheetViews>
  <sheetFormatPr defaultRowHeight="15" x14ac:dyDescent="0.25"/>
  <cols>
    <col min="1" max="1" width="4.28515625" style="113" bestFit="1" customWidth="1"/>
    <col min="2" max="2" width="29" style="114" customWidth="1"/>
    <col min="3" max="3" width="8.140625" style="115" bestFit="1" customWidth="1"/>
    <col min="4" max="4" width="56.42578125" style="112" bestFit="1" customWidth="1"/>
    <col min="5" max="5" width="52.140625" style="112" bestFit="1" customWidth="1"/>
    <col min="6" max="6" width="10" style="114" bestFit="1" customWidth="1"/>
    <col min="7" max="7" width="17.5703125" style="114" bestFit="1" customWidth="1"/>
    <col min="8" max="8" width="9.140625" style="116" customWidth="1"/>
    <col min="9" max="9" width="7.85546875" style="112" customWidth="1"/>
    <col min="10" max="16384" width="9.140625" style="112"/>
  </cols>
  <sheetData>
    <row r="1" spans="1:8" x14ac:dyDescent="0.25">
      <c r="A1" s="188" t="s">
        <v>273</v>
      </c>
      <c r="B1" s="188"/>
      <c r="C1" s="188"/>
      <c r="D1" s="188"/>
      <c r="E1" s="188"/>
      <c r="F1" s="188"/>
      <c r="G1" s="188"/>
      <c r="H1" s="188"/>
    </row>
    <row r="2" spans="1:8" ht="15.75" thickBot="1" x14ac:dyDescent="0.3">
      <c r="A2" s="188"/>
      <c r="B2" s="188"/>
      <c r="C2" s="188"/>
      <c r="D2" s="188"/>
      <c r="E2" s="188"/>
      <c r="F2" s="188"/>
      <c r="G2" s="188"/>
      <c r="H2" s="188"/>
    </row>
    <row r="3" spans="1:8" ht="15.75" thickBot="1" x14ac:dyDescent="0.3">
      <c r="A3" s="117" t="s">
        <v>127</v>
      </c>
      <c r="B3" s="118" t="s">
        <v>128</v>
      </c>
      <c r="C3" s="119" t="s">
        <v>129</v>
      </c>
      <c r="D3" s="119" t="s">
        <v>121</v>
      </c>
      <c r="E3" s="176" t="s">
        <v>122</v>
      </c>
      <c r="F3" s="178" t="s">
        <v>130</v>
      </c>
      <c r="G3" s="179" t="s">
        <v>131</v>
      </c>
      <c r="H3" s="180" t="s">
        <v>132</v>
      </c>
    </row>
    <row r="4" spans="1:8" s="115" customFormat="1" ht="15.95" customHeight="1" x14ac:dyDescent="0.25">
      <c r="A4" s="149">
        <v>1</v>
      </c>
      <c r="B4" s="165">
        <v>46085</v>
      </c>
      <c r="C4" s="160" t="s">
        <v>271</v>
      </c>
      <c r="D4" s="155" t="s">
        <v>274</v>
      </c>
      <c r="E4" s="155" t="s">
        <v>277</v>
      </c>
      <c r="F4" s="156" t="s">
        <v>269</v>
      </c>
      <c r="G4" s="177" t="s">
        <v>278</v>
      </c>
      <c r="H4" s="157"/>
    </row>
    <row r="5" spans="1:8" s="115" customFormat="1" ht="15.95" customHeight="1" x14ac:dyDescent="0.25">
      <c r="A5" s="149">
        <v>2</v>
      </c>
      <c r="B5" s="165">
        <v>46085</v>
      </c>
      <c r="C5" s="160"/>
      <c r="D5" s="155" t="s">
        <v>275</v>
      </c>
      <c r="E5" s="155" t="s">
        <v>276</v>
      </c>
      <c r="F5" s="156" t="s">
        <v>269</v>
      </c>
      <c r="G5" s="177" t="s">
        <v>278</v>
      </c>
      <c r="H5" s="150"/>
    </row>
    <row r="6" spans="1:8" s="115" customFormat="1" ht="21" customHeight="1" x14ac:dyDescent="0.25">
      <c r="A6" s="189" t="s">
        <v>158</v>
      </c>
      <c r="B6" s="190"/>
      <c r="C6" s="190"/>
      <c r="D6" s="190"/>
      <c r="E6" s="190"/>
      <c r="F6" s="190"/>
      <c r="G6" s="190"/>
      <c r="H6" s="191"/>
    </row>
    <row r="7" spans="1:8" s="175" customFormat="1" ht="15.95" customHeight="1" x14ac:dyDescent="0.25">
      <c r="A7" s="174">
        <v>3</v>
      </c>
      <c r="B7" s="165">
        <v>46086</v>
      </c>
      <c r="C7" s="160" t="s">
        <v>271</v>
      </c>
      <c r="D7" s="155" t="s">
        <v>277</v>
      </c>
      <c r="E7" s="155" t="s">
        <v>275</v>
      </c>
      <c r="F7" s="172" t="s">
        <v>269</v>
      </c>
      <c r="G7" s="177" t="s">
        <v>278</v>
      </c>
      <c r="H7" s="150"/>
    </row>
    <row r="8" spans="1:8" s="115" customFormat="1" ht="15.95" customHeight="1" x14ac:dyDescent="0.25">
      <c r="A8" s="170">
        <v>4</v>
      </c>
      <c r="B8" s="165">
        <v>46086</v>
      </c>
      <c r="C8" s="171"/>
      <c r="D8" s="155" t="s">
        <v>276</v>
      </c>
      <c r="E8" s="155" t="s">
        <v>274</v>
      </c>
      <c r="F8" s="172" t="s">
        <v>269</v>
      </c>
      <c r="G8" s="177" t="s">
        <v>278</v>
      </c>
      <c r="H8" s="173"/>
    </row>
    <row r="9" spans="1:8" s="115" customFormat="1" ht="20.25" customHeight="1" x14ac:dyDescent="0.25">
      <c r="A9" s="192" t="s">
        <v>158</v>
      </c>
      <c r="B9" s="193"/>
      <c r="C9" s="193"/>
      <c r="D9" s="193"/>
      <c r="E9" s="193"/>
      <c r="F9" s="193"/>
      <c r="G9" s="193"/>
      <c r="H9" s="194"/>
    </row>
    <row r="10" spans="1:8" s="115" customFormat="1" ht="15.95" customHeight="1" x14ac:dyDescent="0.25">
      <c r="A10" s="174">
        <v>5</v>
      </c>
      <c r="B10" s="166">
        <v>46087</v>
      </c>
      <c r="C10" s="160" t="s">
        <v>271</v>
      </c>
      <c r="D10" s="155" t="s">
        <v>274</v>
      </c>
      <c r="E10" s="155" t="s">
        <v>275</v>
      </c>
      <c r="F10" s="159" t="s">
        <v>269</v>
      </c>
      <c r="G10" s="177" t="s">
        <v>278</v>
      </c>
      <c r="H10" s="150"/>
    </row>
    <row r="11" spans="1:8" s="115" customFormat="1" ht="15.95" customHeight="1" x14ac:dyDescent="0.25">
      <c r="A11" s="158">
        <v>6</v>
      </c>
      <c r="B11" s="166">
        <v>46087</v>
      </c>
      <c r="C11" s="160"/>
      <c r="D11" s="155" t="s">
        <v>276</v>
      </c>
      <c r="E11" s="155" t="s">
        <v>277</v>
      </c>
      <c r="F11" s="159" t="s">
        <v>269</v>
      </c>
      <c r="G11" s="177" t="s">
        <v>278</v>
      </c>
      <c r="H11" s="157"/>
    </row>
    <row r="12" spans="1:8" s="115" customFormat="1" ht="21" customHeight="1" x14ac:dyDescent="0.25">
      <c r="A12" s="189" t="s">
        <v>158</v>
      </c>
      <c r="B12" s="190"/>
      <c r="C12" s="190"/>
      <c r="D12" s="190"/>
      <c r="E12" s="190"/>
      <c r="F12" s="190"/>
      <c r="G12" s="190"/>
      <c r="H12" s="191"/>
    </row>
    <row r="13" spans="1:8" s="115" customFormat="1" ht="15.95" customHeight="1" x14ac:dyDescent="0.25">
      <c r="A13" s="195" t="s">
        <v>270</v>
      </c>
      <c r="B13" s="196"/>
      <c r="C13" s="196"/>
      <c r="D13" s="196"/>
      <c r="E13" s="196"/>
      <c r="F13" s="196"/>
      <c r="G13" s="196"/>
      <c r="H13" s="196"/>
    </row>
    <row r="14" spans="1:8" x14ac:dyDescent="0.25">
      <c r="A14" s="197"/>
      <c r="B14" s="197"/>
      <c r="C14" s="197"/>
      <c r="D14" s="197"/>
      <c r="E14" s="197"/>
      <c r="F14" s="197"/>
      <c r="G14" s="197"/>
      <c r="H14" s="197"/>
    </row>
    <row r="15" spans="1:8" x14ac:dyDescent="0.25">
      <c r="A15" s="197"/>
      <c r="B15" s="197"/>
      <c r="C15" s="197"/>
      <c r="D15" s="197"/>
      <c r="E15" s="197"/>
      <c r="F15" s="197"/>
      <c r="G15" s="197"/>
      <c r="H15" s="197"/>
    </row>
    <row r="16" spans="1:8" x14ac:dyDescent="0.25">
      <c r="A16" s="197"/>
      <c r="B16" s="197"/>
      <c r="C16" s="197"/>
      <c r="D16" s="197"/>
      <c r="E16" s="197"/>
      <c r="F16" s="197"/>
      <c r="G16" s="197"/>
      <c r="H16" s="197"/>
    </row>
    <row r="17" spans="1:8" x14ac:dyDescent="0.25">
      <c r="A17" s="197"/>
      <c r="B17" s="197"/>
      <c r="C17" s="197"/>
      <c r="D17" s="197"/>
      <c r="E17" s="197"/>
      <c r="F17" s="197"/>
      <c r="G17" s="197"/>
      <c r="H17" s="197"/>
    </row>
    <row r="18" spans="1:8" x14ac:dyDescent="0.25">
      <c r="A18" s="197"/>
      <c r="B18" s="197"/>
      <c r="C18" s="197"/>
      <c r="D18" s="197"/>
      <c r="E18" s="197"/>
      <c r="F18" s="197"/>
      <c r="G18" s="197"/>
      <c r="H18" s="197"/>
    </row>
    <row r="19" spans="1:8" x14ac:dyDescent="0.25">
      <c r="A19" s="197"/>
      <c r="B19" s="197"/>
      <c r="C19" s="197"/>
      <c r="D19" s="197"/>
      <c r="E19" s="197"/>
      <c r="F19" s="197"/>
      <c r="G19" s="197"/>
      <c r="H19" s="197"/>
    </row>
    <row r="20" spans="1:8" x14ac:dyDescent="0.25">
      <c r="A20" s="197"/>
      <c r="B20" s="197"/>
      <c r="C20" s="197"/>
      <c r="D20" s="197"/>
      <c r="E20" s="197"/>
      <c r="F20" s="197"/>
      <c r="G20" s="197"/>
      <c r="H20" s="197"/>
    </row>
    <row r="21" spans="1:8" x14ac:dyDescent="0.25">
      <c r="A21" s="197"/>
      <c r="B21" s="197"/>
      <c r="C21" s="197"/>
      <c r="D21" s="197"/>
      <c r="E21" s="197"/>
      <c r="F21" s="197"/>
      <c r="G21" s="197"/>
      <c r="H21" s="197"/>
    </row>
  </sheetData>
  <mergeCells count="5">
    <mergeCell ref="A1:H2"/>
    <mergeCell ref="A6:H6"/>
    <mergeCell ref="A9:H9"/>
    <mergeCell ref="A13:H21"/>
    <mergeCell ref="A12:H12"/>
  </mergeCells>
  <pageMargins left="0.25" right="0.25" top="0.75" bottom="0.75" header="0.3" footer="0.3"/>
  <pageSetup paperSize="9" scale="73"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94"/>
  <sheetViews>
    <sheetView topLeftCell="A11" workbookViewId="0">
      <selection activeCell="E54" sqref="E54:F54"/>
    </sheetView>
  </sheetViews>
  <sheetFormatPr defaultRowHeight="15" x14ac:dyDescent="0.25"/>
  <cols>
    <col min="1" max="1" width="3.7109375" customWidth="1"/>
    <col min="2" max="2" width="57.7109375" bestFit="1" customWidth="1"/>
    <col min="3" max="3" width="2.28515625" customWidth="1"/>
    <col min="4" max="4" width="3.7109375" customWidth="1"/>
    <col min="5" max="5" width="56.42578125" bestFit="1" customWidth="1"/>
    <col min="6" max="6" width="49.7109375" bestFit="1" customWidth="1"/>
    <col min="257" max="257" width="3.7109375" customWidth="1"/>
    <col min="258" max="258" width="39.42578125" customWidth="1"/>
    <col min="259" max="259" width="2.28515625" customWidth="1"/>
    <col min="260" max="260" width="3.7109375" customWidth="1"/>
    <col min="261" max="261" width="40.140625" customWidth="1"/>
    <col min="262" max="262" width="40.42578125" customWidth="1"/>
    <col min="513" max="513" width="3.7109375" customWidth="1"/>
    <col min="514" max="514" width="39.42578125" customWidth="1"/>
    <col min="515" max="515" width="2.28515625" customWidth="1"/>
    <col min="516" max="516" width="3.7109375" customWidth="1"/>
    <col min="517" max="517" width="40.140625" customWidth="1"/>
    <col min="518" max="518" width="40.42578125" customWidth="1"/>
    <col min="769" max="769" width="3.7109375" customWidth="1"/>
    <col min="770" max="770" width="39.42578125" customWidth="1"/>
    <col min="771" max="771" width="2.28515625" customWidth="1"/>
    <col min="772" max="772" width="3.7109375" customWidth="1"/>
    <col min="773" max="773" width="40.140625" customWidth="1"/>
    <col min="774" max="774" width="40.42578125" customWidth="1"/>
    <col min="1025" max="1025" width="3.7109375" customWidth="1"/>
    <col min="1026" max="1026" width="39.42578125" customWidth="1"/>
    <col min="1027" max="1027" width="2.28515625" customWidth="1"/>
    <col min="1028" max="1028" width="3.7109375" customWidth="1"/>
    <col min="1029" max="1029" width="40.140625" customWidth="1"/>
    <col min="1030" max="1030" width="40.42578125" customWidth="1"/>
    <col min="1281" max="1281" width="3.7109375" customWidth="1"/>
    <col min="1282" max="1282" width="39.42578125" customWidth="1"/>
    <col min="1283" max="1283" width="2.28515625" customWidth="1"/>
    <col min="1284" max="1284" width="3.7109375" customWidth="1"/>
    <col min="1285" max="1285" width="40.140625" customWidth="1"/>
    <col min="1286" max="1286" width="40.42578125" customWidth="1"/>
    <col min="1537" max="1537" width="3.7109375" customWidth="1"/>
    <col min="1538" max="1538" width="39.42578125" customWidth="1"/>
    <col min="1539" max="1539" width="2.28515625" customWidth="1"/>
    <col min="1540" max="1540" width="3.7109375" customWidth="1"/>
    <col min="1541" max="1541" width="40.140625" customWidth="1"/>
    <col min="1542" max="1542" width="40.42578125" customWidth="1"/>
    <col min="1793" max="1793" width="3.7109375" customWidth="1"/>
    <col min="1794" max="1794" width="39.42578125" customWidth="1"/>
    <col min="1795" max="1795" width="2.28515625" customWidth="1"/>
    <col min="1796" max="1796" width="3.7109375" customWidth="1"/>
    <col min="1797" max="1797" width="40.140625" customWidth="1"/>
    <col min="1798" max="1798" width="40.42578125" customWidth="1"/>
    <col min="2049" max="2049" width="3.7109375" customWidth="1"/>
    <col min="2050" max="2050" width="39.42578125" customWidth="1"/>
    <col min="2051" max="2051" width="2.28515625" customWidth="1"/>
    <col min="2052" max="2052" width="3.7109375" customWidth="1"/>
    <col min="2053" max="2053" width="40.140625" customWidth="1"/>
    <col min="2054" max="2054" width="40.42578125" customWidth="1"/>
    <col min="2305" max="2305" width="3.7109375" customWidth="1"/>
    <col min="2306" max="2306" width="39.42578125" customWidth="1"/>
    <col min="2307" max="2307" width="2.28515625" customWidth="1"/>
    <col min="2308" max="2308" width="3.7109375" customWidth="1"/>
    <col min="2309" max="2309" width="40.140625" customWidth="1"/>
    <col min="2310" max="2310" width="40.42578125" customWidth="1"/>
    <col min="2561" max="2561" width="3.7109375" customWidth="1"/>
    <col min="2562" max="2562" width="39.42578125" customWidth="1"/>
    <col min="2563" max="2563" width="2.28515625" customWidth="1"/>
    <col min="2564" max="2564" width="3.7109375" customWidth="1"/>
    <col min="2565" max="2565" width="40.140625" customWidth="1"/>
    <col min="2566" max="2566" width="40.42578125" customWidth="1"/>
    <col min="2817" max="2817" width="3.7109375" customWidth="1"/>
    <col min="2818" max="2818" width="39.42578125" customWidth="1"/>
    <col min="2819" max="2819" width="2.28515625" customWidth="1"/>
    <col min="2820" max="2820" width="3.7109375" customWidth="1"/>
    <col min="2821" max="2821" width="40.140625" customWidth="1"/>
    <col min="2822" max="2822" width="40.42578125" customWidth="1"/>
    <col min="3073" max="3073" width="3.7109375" customWidth="1"/>
    <col min="3074" max="3074" width="39.42578125" customWidth="1"/>
    <col min="3075" max="3075" width="2.28515625" customWidth="1"/>
    <col min="3076" max="3076" width="3.7109375" customWidth="1"/>
    <col min="3077" max="3077" width="40.140625" customWidth="1"/>
    <col min="3078" max="3078" width="40.42578125" customWidth="1"/>
    <col min="3329" max="3329" width="3.7109375" customWidth="1"/>
    <col min="3330" max="3330" width="39.42578125" customWidth="1"/>
    <col min="3331" max="3331" width="2.28515625" customWidth="1"/>
    <col min="3332" max="3332" width="3.7109375" customWidth="1"/>
    <col min="3333" max="3333" width="40.140625" customWidth="1"/>
    <col min="3334" max="3334" width="40.42578125" customWidth="1"/>
    <col min="3585" max="3585" width="3.7109375" customWidth="1"/>
    <col min="3586" max="3586" width="39.42578125" customWidth="1"/>
    <col min="3587" max="3587" width="2.28515625" customWidth="1"/>
    <col min="3588" max="3588" width="3.7109375" customWidth="1"/>
    <col min="3589" max="3589" width="40.140625" customWidth="1"/>
    <col min="3590" max="3590" width="40.42578125" customWidth="1"/>
    <col min="3841" max="3841" width="3.7109375" customWidth="1"/>
    <col min="3842" max="3842" width="39.42578125" customWidth="1"/>
    <col min="3843" max="3843" width="2.28515625" customWidth="1"/>
    <col min="3844" max="3844" width="3.7109375" customWidth="1"/>
    <col min="3845" max="3845" width="40.140625" customWidth="1"/>
    <col min="3846" max="3846" width="40.42578125" customWidth="1"/>
    <col min="4097" max="4097" width="3.7109375" customWidth="1"/>
    <col min="4098" max="4098" width="39.42578125" customWidth="1"/>
    <col min="4099" max="4099" width="2.28515625" customWidth="1"/>
    <col min="4100" max="4100" width="3.7109375" customWidth="1"/>
    <col min="4101" max="4101" width="40.140625" customWidth="1"/>
    <col min="4102" max="4102" width="40.42578125" customWidth="1"/>
    <col min="4353" max="4353" width="3.7109375" customWidth="1"/>
    <col min="4354" max="4354" width="39.42578125" customWidth="1"/>
    <col min="4355" max="4355" width="2.28515625" customWidth="1"/>
    <col min="4356" max="4356" width="3.7109375" customWidth="1"/>
    <col min="4357" max="4357" width="40.140625" customWidth="1"/>
    <col min="4358" max="4358" width="40.42578125" customWidth="1"/>
    <col min="4609" max="4609" width="3.7109375" customWidth="1"/>
    <col min="4610" max="4610" width="39.42578125" customWidth="1"/>
    <col min="4611" max="4611" width="2.28515625" customWidth="1"/>
    <col min="4612" max="4612" width="3.7109375" customWidth="1"/>
    <col min="4613" max="4613" width="40.140625" customWidth="1"/>
    <col min="4614" max="4614" width="40.42578125" customWidth="1"/>
    <col min="4865" max="4865" width="3.7109375" customWidth="1"/>
    <col min="4866" max="4866" width="39.42578125" customWidth="1"/>
    <col min="4867" max="4867" width="2.28515625" customWidth="1"/>
    <col min="4868" max="4868" width="3.7109375" customWidth="1"/>
    <col min="4869" max="4869" width="40.140625" customWidth="1"/>
    <col min="4870" max="4870" width="40.42578125" customWidth="1"/>
    <col min="5121" max="5121" width="3.7109375" customWidth="1"/>
    <col min="5122" max="5122" width="39.42578125" customWidth="1"/>
    <col min="5123" max="5123" width="2.28515625" customWidth="1"/>
    <col min="5124" max="5124" width="3.7109375" customWidth="1"/>
    <col min="5125" max="5125" width="40.140625" customWidth="1"/>
    <col min="5126" max="5126" width="40.42578125" customWidth="1"/>
    <col min="5377" max="5377" width="3.7109375" customWidth="1"/>
    <col min="5378" max="5378" width="39.42578125" customWidth="1"/>
    <col min="5379" max="5379" width="2.28515625" customWidth="1"/>
    <col min="5380" max="5380" width="3.7109375" customWidth="1"/>
    <col min="5381" max="5381" width="40.140625" customWidth="1"/>
    <col min="5382" max="5382" width="40.42578125" customWidth="1"/>
    <col min="5633" max="5633" width="3.7109375" customWidth="1"/>
    <col min="5634" max="5634" width="39.42578125" customWidth="1"/>
    <col min="5635" max="5635" width="2.28515625" customWidth="1"/>
    <col min="5636" max="5636" width="3.7109375" customWidth="1"/>
    <col min="5637" max="5637" width="40.140625" customWidth="1"/>
    <col min="5638" max="5638" width="40.42578125" customWidth="1"/>
    <col min="5889" max="5889" width="3.7109375" customWidth="1"/>
    <col min="5890" max="5890" width="39.42578125" customWidth="1"/>
    <col min="5891" max="5891" width="2.28515625" customWidth="1"/>
    <col min="5892" max="5892" width="3.7109375" customWidth="1"/>
    <col min="5893" max="5893" width="40.140625" customWidth="1"/>
    <col min="5894" max="5894" width="40.42578125" customWidth="1"/>
    <col min="6145" max="6145" width="3.7109375" customWidth="1"/>
    <col min="6146" max="6146" width="39.42578125" customWidth="1"/>
    <col min="6147" max="6147" width="2.28515625" customWidth="1"/>
    <col min="6148" max="6148" width="3.7109375" customWidth="1"/>
    <col min="6149" max="6149" width="40.140625" customWidth="1"/>
    <col min="6150" max="6150" width="40.42578125" customWidth="1"/>
    <col min="6401" max="6401" width="3.7109375" customWidth="1"/>
    <col min="6402" max="6402" width="39.42578125" customWidth="1"/>
    <col min="6403" max="6403" width="2.28515625" customWidth="1"/>
    <col min="6404" max="6404" width="3.7109375" customWidth="1"/>
    <col min="6405" max="6405" width="40.140625" customWidth="1"/>
    <col min="6406" max="6406" width="40.42578125" customWidth="1"/>
    <col min="6657" max="6657" width="3.7109375" customWidth="1"/>
    <col min="6658" max="6658" width="39.42578125" customWidth="1"/>
    <col min="6659" max="6659" width="2.28515625" customWidth="1"/>
    <col min="6660" max="6660" width="3.7109375" customWidth="1"/>
    <col min="6661" max="6661" width="40.140625" customWidth="1"/>
    <col min="6662" max="6662" width="40.42578125" customWidth="1"/>
    <col min="6913" max="6913" width="3.7109375" customWidth="1"/>
    <col min="6914" max="6914" width="39.42578125" customWidth="1"/>
    <col min="6915" max="6915" width="2.28515625" customWidth="1"/>
    <col min="6916" max="6916" width="3.7109375" customWidth="1"/>
    <col min="6917" max="6917" width="40.140625" customWidth="1"/>
    <col min="6918" max="6918" width="40.42578125" customWidth="1"/>
    <col min="7169" max="7169" width="3.7109375" customWidth="1"/>
    <col min="7170" max="7170" width="39.42578125" customWidth="1"/>
    <col min="7171" max="7171" width="2.28515625" customWidth="1"/>
    <col min="7172" max="7172" width="3.7109375" customWidth="1"/>
    <col min="7173" max="7173" width="40.140625" customWidth="1"/>
    <col min="7174" max="7174" width="40.42578125" customWidth="1"/>
    <col min="7425" max="7425" width="3.7109375" customWidth="1"/>
    <col min="7426" max="7426" width="39.42578125" customWidth="1"/>
    <col min="7427" max="7427" width="2.28515625" customWidth="1"/>
    <col min="7428" max="7428" width="3.7109375" customWidth="1"/>
    <col min="7429" max="7429" width="40.140625" customWidth="1"/>
    <col min="7430" max="7430" width="40.42578125" customWidth="1"/>
    <col min="7681" max="7681" width="3.7109375" customWidth="1"/>
    <col min="7682" max="7682" width="39.42578125" customWidth="1"/>
    <col min="7683" max="7683" width="2.28515625" customWidth="1"/>
    <col min="7684" max="7684" width="3.7109375" customWidth="1"/>
    <col min="7685" max="7685" width="40.140625" customWidth="1"/>
    <col min="7686" max="7686" width="40.42578125" customWidth="1"/>
    <col min="7937" max="7937" width="3.7109375" customWidth="1"/>
    <col min="7938" max="7938" width="39.42578125" customWidth="1"/>
    <col min="7939" max="7939" width="2.28515625" customWidth="1"/>
    <col min="7940" max="7940" width="3.7109375" customWidth="1"/>
    <col min="7941" max="7941" width="40.140625" customWidth="1"/>
    <col min="7942" max="7942" width="40.42578125" customWidth="1"/>
    <col min="8193" max="8193" width="3.7109375" customWidth="1"/>
    <col min="8194" max="8194" width="39.42578125" customWidth="1"/>
    <col min="8195" max="8195" width="2.28515625" customWidth="1"/>
    <col min="8196" max="8196" width="3.7109375" customWidth="1"/>
    <col min="8197" max="8197" width="40.140625" customWidth="1"/>
    <col min="8198" max="8198" width="40.42578125" customWidth="1"/>
    <col min="8449" max="8449" width="3.7109375" customWidth="1"/>
    <col min="8450" max="8450" width="39.42578125" customWidth="1"/>
    <col min="8451" max="8451" width="2.28515625" customWidth="1"/>
    <col min="8452" max="8452" width="3.7109375" customWidth="1"/>
    <col min="8453" max="8453" width="40.140625" customWidth="1"/>
    <col min="8454" max="8454" width="40.42578125" customWidth="1"/>
    <col min="8705" max="8705" width="3.7109375" customWidth="1"/>
    <col min="8706" max="8706" width="39.42578125" customWidth="1"/>
    <col min="8707" max="8707" width="2.28515625" customWidth="1"/>
    <col min="8708" max="8708" width="3.7109375" customWidth="1"/>
    <col min="8709" max="8709" width="40.140625" customWidth="1"/>
    <col min="8710" max="8710" width="40.42578125" customWidth="1"/>
    <col min="8961" max="8961" width="3.7109375" customWidth="1"/>
    <col min="8962" max="8962" width="39.42578125" customWidth="1"/>
    <col min="8963" max="8963" width="2.28515625" customWidth="1"/>
    <col min="8964" max="8964" width="3.7109375" customWidth="1"/>
    <col min="8965" max="8965" width="40.140625" customWidth="1"/>
    <col min="8966" max="8966" width="40.42578125" customWidth="1"/>
    <col min="9217" max="9217" width="3.7109375" customWidth="1"/>
    <col min="9218" max="9218" width="39.42578125" customWidth="1"/>
    <col min="9219" max="9219" width="2.28515625" customWidth="1"/>
    <col min="9220" max="9220" width="3.7109375" customWidth="1"/>
    <col min="9221" max="9221" width="40.140625" customWidth="1"/>
    <col min="9222" max="9222" width="40.42578125" customWidth="1"/>
    <col min="9473" max="9473" width="3.7109375" customWidth="1"/>
    <col min="9474" max="9474" width="39.42578125" customWidth="1"/>
    <col min="9475" max="9475" width="2.28515625" customWidth="1"/>
    <col min="9476" max="9476" width="3.7109375" customWidth="1"/>
    <col min="9477" max="9477" width="40.140625" customWidth="1"/>
    <col min="9478" max="9478" width="40.42578125" customWidth="1"/>
    <col min="9729" max="9729" width="3.7109375" customWidth="1"/>
    <col min="9730" max="9730" width="39.42578125" customWidth="1"/>
    <col min="9731" max="9731" width="2.28515625" customWidth="1"/>
    <col min="9732" max="9732" width="3.7109375" customWidth="1"/>
    <col min="9733" max="9733" width="40.140625" customWidth="1"/>
    <col min="9734" max="9734" width="40.42578125" customWidth="1"/>
    <col min="9985" max="9985" width="3.7109375" customWidth="1"/>
    <col min="9986" max="9986" width="39.42578125" customWidth="1"/>
    <col min="9987" max="9987" width="2.28515625" customWidth="1"/>
    <col min="9988" max="9988" width="3.7109375" customWidth="1"/>
    <col min="9989" max="9989" width="40.140625" customWidth="1"/>
    <col min="9990" max="9990" width="40.42578125" customWidth="1"/>
    <col min="10241" max="10241" width="3.7109375" customWidth="1"/>
    <col min="10242" max="10242" width="39.42578125" customWidth="1"/>
    <col min="10243" max="10243" width="2.28515625" customWidth="1"/>
    <col min="10244" max="10244" width="3.7109375" customWidth="1"/>
    <col min="10245" max="10245" width="40.140625" customWidth="1"/>
    <col min="10246" max="10246" width="40.42578125" customWidth="1"/>
    <col min="10497" max="10497" width="3.7109375" customWidth="1"/>
    <col min="10498" max="10498" width="39.42578125" customWidth="1"/>
    <col min="10499" max="10499" width="2.28515625" customWidth="1"/>
    <col min="10500" max="10500" width="3.7109375" customWidth="1"/>
    <col min="10501" max="10501" width="40.140625" customWidth="1"/>
    <col min="10502" max="10502" width="40.42578125" customWidth="1"/>
    <col min="10753" max="10753" width="3.7109375" customWidth="1"/>
    <col min="10754" max="10754" width="39.42578125" customWidth="1"/>
    <col min="10755" max="10755" width="2.28515625" customWidth="1"/>
    <col min="10756" max="10756" width="3.7109375" customWidth="1"/>
    <col min="10757" max="10757" width="40.140625" customWidth="1"/>
    <col min="10758" max="10758" width="40.42578125" customWidth="1"/>
    <col min="11009" max="11009" width="3.7109375" customWidth="1"/>
    <col min="11010" max="11010" width="39.42578125" customWidth="1"/>
    <col min="11011" max="11011" width="2.28515625" customWidth="1"/>
    <col min="11012" max="11012" width="3.7109375" customWidth="1"/>
    <col min="11013" max="11013" width="40.140625" customWidth="1"/>
    <col min="11014" max="11014" width="40.42578125" customWidth="1"/>
    <col min="11265" max="11265" width="3.7109375" customWidth="1"/>
    <col min="11266" max="11266" width="39.42578125" customWidth="1"/>
    <col min="11267" max="11267" width="2.28515625" customWidth="1"/>
    <col min="11268" max="11268" width="3.7109375" customWidth="1"/>
    <col min="11269" max="11269" width="40.140625" customWidth="1"/>
    <col min="11270" max="11270" width="40.42578125" customWidth="1"/>
    <col min="11521" max="11521" width="3.7109375" customWidth="1"/>
    <col min="11522" max="11522" width="39.42578125" customWidth="1"/>
    <col min="11523" max="11523" width="2.28515625" customWidth="1"/>
    <col min="11524" max="11524" width="3.7109375" customWidth="1"/>
    <col min="11525" max="11525" width="40.140625" customWidth="1"/>
    <col min="11526" max="11526" width="40.42578125" customWidth="1"/>
    <col min="11777" max="11777" width="3.7109375" customWidth="1"/>
    <col min="11778" max="11778" width="39.42578125" customWidth="1"/>
    <col min="11779" max="11779" width="2.28515625" customWidth="1"/>
    <col min="11780" max="11780" width="3.7109375" customWidth="1"/>
    <col min="11781" max="11781" width="40.140625" customWidth="1"/>
    <col min="11782" max="11782" width="40.42578125" customWidth="1"/>
    <col min="12033" max="12033" width="3.7109375" customWidth="1"/>
    <col min="12034" max="12034" width="39.42578125" customWidth="1"/>
    <col min="12035" max="12035" width="2.28515625" customWidth="1"/>
    <col min="12036" max="12036" width="3.7109375" customWidth="1"/>
    <col min="12037" max="12037" width="40.140625" customWidth="1"/>
    <col min="12038" max="12038" width="40.42578125" customWidth="1"/>
    <col min="12289" max="12289" width="3.7109375" customWidth="1"/>
    <col min="12290" max="12290" width="39.42578125" customWidth="1"/>
    <col min="12291" max="12291" width="2.28515625" customWidth="1"/>
    <col min="12292" max="12292" width="3.7109375" customWidth="1"/>
    <col min="12293" max="12293" width="40.140625" customWidth="1"/>
    <col min="12294" max="12294" width="40.42578125" customWidth="1"/>
    <col min="12545" max="12545" width="3.7109375" customWidth="1"/>
    <col min="12546" max="12546" width="39.42578125" customWidth="1"/>
    <col min="12547" max="12547" width="2.28515625" customWidth="1"/>
    <col min="12548" max="12548" width="3.7109375" customWidth="1"/>
    <col min="12549" max="12549" width="40.140625" customWidth="1"/>
    <col min="12550" max="12550" width="40.42578125" customWidth="1"/>
    <col min="12801" max="12801" width="3.7109375" customWidth="1"/>
    <col min="12802" max="12802" width="39.42578125" customWidth="1"/>
    <col min="12803" max="12803" width="2.28515625" customWidth="1"/>
    <col min="12804" max="12804" width="3.7109375" customWidth="1"/>
    <col min="12805" max="12805" width="40.140625" customWidth="1"/>
    <col min="12806" max="12806" width="40.42578125" customWidth="1"/>
    <col min="13057" max="13057" width="3.7109375" customWidth="1"/>
    <col min="13058" max="13058" width="39.42578125" customWidth="1"/>
    <col min="13059" max="13059" width="2.28515625" customWidth="1"/>
    <col min="13060" max="13060" width="3.7109375" customWidth="1"/>
    <col min="13061" max="13061" width="40.140625" customWidth="1"/>
    <col min="13062" max="13062" width="40.42578125" customWidth="1"/>
    <col min="13313" max="13313" width="3.7109375" customWidth="1"/>
    <col min="13314" max="13314" width="39.42578125" customWidth="1"/>
    <col min="13315" max="13315" width="2.28515625" customWidth="1"/>
    <col min="13316" max="13316" width="3.7109375" customWidth="1"/>
    <col min="13317" max="13317" width="40.140625" customWidth="1"/>
    <col min="13318" max="13318" width="40.42578125" customWidth="1"/>
    <col min="13569" max="13569" width="3.7109375" customWidth="1"/>
    <col min="13570" max="13570" width="39.42578125" customWidth="1"/>
    <col min="13571" max="13571" width="2.28515625" customWidth="1"/>
    <col min="13572" max="13572" width="3.7109375" customWidth="1"/>
    <col min="13573" max="13573" width="40.140625" customWidth="1"/>
    <col min="13574" max="13574" width="40.42578125" customWidth="1"/>
    <col min="13825" max="13825" width="3.7109375" customWidth="1"/>
    <col min="13826" max="13826" width="39.42578125" customWidth="1"/>
    <col min="13827" max="13827" width="2.28515625" customWidth="1"/>
    <col min="13828" max="13828" width="3.7109375" customWidth="1"/>
    <col min="13829" max="13829" width="40.140625" customWidth="1"/>
    <col min="13830" max="13830" width="40.42578125" customWidth="1"/>
    <col min="14081" max="14081" width="3.7109375" customWidth="1"/>
    <col min="14082" max="14082" width="39.42578125" customWidth="1"/>
    <col min="14083" max="14083" width="2.28515625" customWidth="1"/>
    <col min="14084" max="14084" width="3.7109375" customWidth="1"/>
    <col min="14085" max="14085" width="40.140625" customWidth="1"/>
    <col min="14086" max="14086" width="40.42578125" customWidth="1"/>
    <col min="14337" max="14337" width="3.7109375" customWidth="1"/>
    <col min="14338" max="14338" width="39.42578125" customWidth="1"/>
    <col min="14339" max="14339" width="2.28515625" customWidth="1"/>
    <col min="14340" max="14340" width="3.7109375" customWidth="1"/>
    <col min="14341" max="14341" width="40.140625" customWidth="1"/>
    <col min="14342" max="14342" width="40.42578125" customWidth="1"/>
    <col min="14593" max="14593" width="3.7109375" customWidth="1"/>
    <col min="14594" max="14594" width="39.42578125" customWidth="1"/>
    <col min="14595" max="14595" width="2.28515625" customWidth="1"/>
    <col min="14596" max="14596" width="3.7109375" customWidth="1"/>
    <col min="14597" max="14597" width="40.140625" customWidth="1"/>
    <col min="14598" max="14598" width="40.42578125" customWidth="1"/>
    <col min="14849" max="14849" width="3.7109375" customWidth="1"/>
    <col min="14850" max="14850" width="39.42578125" customWidth="1"/>
    <col min="14851" max="14851" width="2.28515625" customWidth="1"/>
    <col min="14852" max="14852" width="3.7109375" customWidth="1"/>
    <col min="14853" max="14853" width="40.140625" customWidth="1"/>
    <col min="14854" max="14854" width="40.42578125" customWidth="1"/>
    <col min="15105" max="15105" width="3.7109375" customWidth="1"/>
    <col min="15106" max="15106" width="39.42578125" customWidth="1"/>
    <col min="15107" max="15107" width="2.28515625" customWidth="1"/>
    <col min="15108" max="15108" width="3.7109375" customWidth="1"/>
    <col min="15109" max="15109" width="40.140625" customWidth="1"/>
    <col min="15110" max="15110" width="40.42578125" customWidth="1"/>
    <col min="15361" max="15361" width="3.7109375" customWidth="1"/>
    <col min="15362" max="15362" width="39.42578125" customWidth="1"/>
    <col min="15363" max="15363" width="2.28515625" customWidth="1"/>
    <col min="15364" max="15364" width="3.7109375" customWidth="1"/>
    <col min="15365" max="15365" width="40.140625" customWidth="1"/>
    <col min="15366" max="15366" width="40.42578125" customWidth="1"/>
    <col min="15617" max="15617" width="3.7109375" customWidth="1"/>
    <col min="15618" max="15618" width="39.42578125" customWidth="1"/>
    <col min="15619" max="15619" width="2.28515625" customWidth="1"/>
    <col min="15620" max="15620" width="3.7109375" customWidth="1"/>
    <col min="15621" max="15621" width="40.140625" customWidth="1"/>
    <col min="15622" max="15622" width="40.42578125" customWidth="1"/>
    <col min="15873" max="15873" width="3.7109375" customWidth="1"/>
    <col min="15874" max="15874" width="39.42578125" customWidth="1"/>
    <col min="15875" max="15875" width="2.28515625" customWidth="1"/>
    <col min="15876" max="15876" width="3.7109375" customWidth="1"/>
    <col min="15877" max="15877" width="40.140625" customWidth="1"/>
    <col min="15878" max="15878" width="40.42578125" customWidth="1"/>
    <col min="16129" max="16129" width="3.7109375" customWidth="1"/>
    <col min="16130" max="16130" width="39.42578125" customWidth="1"/>
    <col min="16131" max="16131" width="2.28515625" customWidth="1"/>
    <col min="16132" max="16132" width="3.7109375" customWidth="1"/>
    <col min="16133" max="16133" width="40.140625" customWidth="1"/>
    <col min="16134" max="16134" width="40.42578125" customWidth="1"/>
  </cols>
  <sheetData>
    <row r="2" spans="1:6" x14ac:dyDescent="0.25">
      <c r="A2" s="205" t="s">
        <v>118</v>
      </c>
      <c r="B2" s="205"/>
      <c r="C2" s="205"/>
      <c r="D2" s="205"/>
      <c r="E2" s="205"/>
      <c r="F2" s="205"/>
    </row>
    <row r="3" spans="1:6" x14ac:dyDescent="0.25">
      <c r="A3" s="205"/>
      <c r="B3" s="205"/>
      <c r="C3" s="205"/>
      <c r="D3" s="205"/>
      <c r="E3" s="205"/>
      <c r="F3" s="205"/>
    </row>
    <row r="4" spans="1:6" x14ac:dyDescent="0.25">
      <c r="A4" s="204" t="s">
        <v>95</v>
      </c>
      <c r="B4" s="198"/>
      <c r="C4" s="198"/>
      <c r="D4" s="198"/>
      <c r="E4" s="198"/>
      <c r="F4" s="198"/>
    </row>
    <row r="5" spans="1:6" s="17" customFormat="1" ht="12.75" customHeight="1" thickBot="1" x14ac:dyDescent="0.3">
      <c r="A5" s="198"/>
      <c r="B5" s="198"/>
      <c r="C5" s="198"/>
      <c r="D5" s="198"/>
      <c r="E5" s="198"/>
      <c r="F5" s="198"/>
    </row>
    <row r="6" spans="1:6" ht="15.75" thickBot="1" x14ac:dyDescent="0.3">
      <c r="A6" s="18" t="s">
        <v>119</v>
      </c>
      <c r="B6" s="19" t="s">
        <v>120</v>
      </c>
      <c r="C6" s="17"/>
      <c r="D6" s="56" t="s">
        <v>119</v>
      </c>
      <c r="E6" s="56" t="s">
        <v>121</v>
      </c>
      <c r="F6" s="57" t="s">
        <v>122</v>
      </c>
    </row>
    <row r="7" spans="1:6" x14ac:dyDescent="0.25">
      <c r="A7" s="21">
        <v>1</v>
      </c>
      <c r="B7" s="105" t="s">
        <v>201</v>
      </c>
      <c r="C7" s="17"/>
      <c r="D7" s="58">
        <v>1</v>
      </c>
      <c r="E7" s="33" t="str">
        <f>B7</f>
        <v>ÖZEL KENT KOLEJİ LİSESİ</v>
      </c>
      <c r="F7" s="59" t="str">
        <f>B10</f>
        <v>Karşıyaka Atakent Anadolu Lisesi(A)</v>
      </c>
    </row>
    <row r="8" spans="1:6" x14ac:dyDescent="0.25">
      <c r="A8" s="25">
        <v>2</v>
      </c>
      <c r="B8" s="107" t="s">
        <v>174</v>
      </c>
      <c r="C8" s="17"/>
      <c r="D8" s="60">
        <v>2</v>
      </c>
      <c r="E8" s="34" t="str">
        <f>B8</f>
        <v>Mustafa Kemal Anadolu Lisesi(A)</v>
      </c>
      <c r="F8" s="61" t="str">
        <f>B9</f>
        <v>Emlakbank Süleyman Demirel Anadolu Lisesi(A)</v>
      </c>
    </row>
    <row r="9" spans="1:6" x14ac:dyDescent="0.25">
      <c r="A9" s="25">
        <v>3</v>
      </c>
      <c r="B9" s="105" t="s">
        <v>211</v>
      </c>
      <c r="C9" s="17"/>
      <c r="D9" s="60">
        <v>3</v>
      </c>
      <c r="E9" s="34" t="str">
        <f>B7</f>
        <v>ÖZEL KENT KOLEJİ LİSESİ</v>
      </c>
      <c r="F9" s="61" t="str">
        <f>B9</f>
        <v>Emlakbank Süleyman Demirel Anadolu Lisesi(A)</v>
      </c>
    </row>
    <row r="10" spans="1:6" ht="15.75" thickBot="1" x14ac:dyDescent="0.3">
      <c r="A10" s="29">
        <v>4</v>
      </c>
      <c r="B10" s="105" t="s">
        <v>209</v>
      </c>
      <c r="C10" s="17"/>
      <c r="D10" s="60">
        <v>4</v>
      </c>
      <c r="E10" s="34" t="str">
        <f>B10</f>
        <v>Karşıyaka Atakent Anadolu Lisesi(A)</v>
      </c>
      <c r="F10" s="61" t="str">
        <f>B8</f>
        <v>Mustafa Kemal Anadolu Lisesi(A)</v>
      </c>
    </row>
    <row r="11" spans="1:6" x14ac:dyDescent="0.25">
      <c r="A11" s="17"/>
      <c r="B11" s="62"/>
      <c r="C11" s="17"/>
      <c r="D11" s="60">
        <v>5</v>
      </c>
      <c r="E11" s="34" t="str">
        <f>B7</f>
        <v>ÖZEL KENT KOLEJİ LİSESİ</v>
      </c>
      <c r="F11" s="61" t="str">
        <f>B8</f>
        <v>Mustafa Kemal Anadolu Lisesi(A)</v>
      </c>
    </row>
    <row r="12" spans="1:6" ht="15.75" thickBot="1" x14ac:dyDescent="0.3">
      <c r="A12" s="17"/>
      <c r="B12" s="17"/>
      <c r="C12" s="17"/>
      <c r="D12" s="63">
        <v>6</v>
      </c>
      <c r="E12" s="35" t="str">
        <f>B9</f>
        <v>Emlakbank Süleyman Demirel Anadolu Lisesi(A)</v>
      </c>
      <c r="F12" s="64" t="str">
        <f>B10</f>
        <v>Karşıyaka Atakent Anadolu Lisesi(A)</v>
      </c>
    </row>
    <row r="14" spans="1:6" x14ac:dyDescent="0.25">
      <c r="A14" s="204" t="s">
        <v>96</v>
      </c>
      <c r="B14" s="198"/>
      <c r="C14" s="198"/>
      <c r="D14" s="198"/>
      <c r="E14" s="198"/>
      <c r="F14" s="198"/>
    </row>
    <row r="15" spans="1:6" ht="15.75" thickBot="1" x14ac:dyDescent="0.3">
      <c r="A15" s="198"/>
      <c r="B15" s="198"/>
      <c r="C15" s="198"/>
      <c r="D15" s="198"/>
      <c r="E15" s="198"/>
      <c r="F15" s="198"/>
    </row>
    <row r="16" spans="1:6" ht="15.75" thickBot="1" x14ac:dyDescent="0.3">
      <c r="A16" s="18" t="s">
        <v>119</v>
      </c>
      <c r="B16" s="19" t="s">
        <v>120</v>
      </c>
      <c r="C16" s="17"/>
      <c r="D16" s="56" t="s">
        <v>119</v>
      </c>
      <c r="E16" s="56" t="s">
        <v>121</v>
      </c>
      <c r="F16" s="57" t="s">
        <v>122</v>
      </c>
    </row>
    <row r="17" spans="1:6" x14ac:dyDescent="0.25">
      <c r="A17" s="21">
        <v>1</v>
      </c>
      <c r="B17" s="105" t="s">
        <v>224</v>
      </c>
      <c r="C17" s="17"/>
      <c r="D17" s="58">
        <v>1</v>
      </c>
      <c r="E17" s="33" t="str">
        <f>B17</f>
        <v>ÖZEL BİLNET OKULLARI KARŞIYAKA ANADOLU LİSESİ(A)</v>
      </c>
      <c r="F17" s="59" t="str">
        <f>B20</f>
        <v>BERGAMA DOĞA FEN LİSESİ</v>
      </c>
    </row>
    <row r="18" spans="1:6" x14ac:dyDescent="0.25">
      <c r="A18" s="25">
        <v>2</v>
      </c>
      <c r="B18" s="105" t="s">
        <v>200</v>
      </c>
      <c r="C18" s="17"/>
      <c r="D18" s="60">
        <v>2</v>
      </c>
      <c r="E18" s="34" t="str">
        <f>B18</f>
        <v>ÖZEL İZMİR DOKUZ EYLÜL KOLEJİ ANADOLU LİSESİ(A)</v>
      </c>
      <c r="F18" s="61" t="str">
        <f>B19</f>
        <v>ÖZEL OĞUZHAN ÖZKAYA ANADOLU LİSESİ(A)</v>
      </c>
    </row>
    <row r="19" spans="1:6" x14ac:dyDescent="0.25">
      <c r="A19" s="25">
        <v>3</v>
      </c>
      <c r="B19" s="105" t="s">
        <v>204</v>
      </c>
      <c r="C19" s="17"/>
      <c r="D19" s="60">
        <v>3</v>
      </c>
      <c r="E19" s="34" t="str">
        <f>B17</f>
        <v>ÖZEL BİLNET OKULLARI KARŞIYAKA ANADOLU LİSESİ(A)</v>
      </c>
      <c r="F19" s="61" t="str">
        <f>B19</f>
        <v>ÖZEL OĞUZHAN ÖZKAYA ANADOLU LİSESİ(A)</v>
      </c>
    </row>
    <row r="20" spans="1:6" ht="15.75" thickBot="1" x14ac:dyDescent="0.3">
      <c r="A20" s="29">
        <v>4</v>
      </c>
      <c r="B20" s="108" t="s">
        <v>233</v>
      </c>
      <c r="C20" s="17"/>
      <c r="D20" s="60">
        <v>4</v>
      </c>
      <c r="E20" s="34" t="str">
        <f>B20</f>
        <v>BERGAMA DOĞA FEN LİSESİ</v>
      </c>
      <c r="F20" s="61" t="str">
        <f>B18</f>
        <v>ÖZEL İZMİR DOKUZ EYLÜL KOLEJİ ANADOLU LİSESİ(A)</v>
      </c>
    </row>
    <row r="21" spans="1:6" x14ac:dyDescent="0.25">
      <c r="A21" s="17"/>
      <c r="B21" s="62"/>
      <c r="C21" s="17"/>
      <c r="D21" s="60">
        <v>5</v>
      </c>
      <c r="E21" s="34" t="str">
        <f>B17</f>
        <v>ÖZEL BİLNET OKULLARI KARŞIYAKA ANADOLU LİSESİ(A)</v>
      </c>
      <c r="F21" s="61" t="str">
        <f>B18</f>
        <v>ÖZEL İZMİR DOKUZ EYLÜL KOLEJİ ANADOLU LİSESİ(A)</v>
      </c>
    </row>
    <row r="22" spans="1:6" ht="15.75" thickBot="1" x14ac:dyDescent="0.3">
      <c r="A22" s="17"/>
      <c r="B22" s="17"/>
      <c r="C22" s="17"/>
      <c r="D22" s="63">
        <v>6</v>
      </c>
      <c r="E22" s="35" t="str">
        <f>B19</f>
        <v>ÖZEL OĞUZHAN ÖZKAYA ANADOLU LİSESİ(A)</v>
      </c>
      <c r="F22" s="64" t="str">
        <f>B20</f>
        <v>BERGAMA DOĞA FEN LİSESİ</v>
      </c>
    </row>
    <row r="25" spans="1:6" ht="15.75" thickBot="1" x14ac:dyDescent="0.3">
      <c r="A25" s="204" t="s">
        <v>97</v>
      </c>
      <c r="B25" s="198"/>
      <c r="C25" s="198"/>
      <c r="D25" s="198"/>
      <c r="E25" s="198"/>
      <c r="F25" s="198"/>
    </row>
    <row r="26" spans="1:6" ht="15.75" thickBot="1" x14ac:dyDescent="0.3">
      <c r="A26" s="18" t="s">
        <v>119</v>
      </c>
      <c r="B26" s="19" t="s">
        <v>120</v>
      </c>
      <c r="C26" s="17"/>
      <c r="D26" s="18" t="s">
        <v>119</v>
      </c>
      <c r="E26" s="20" t="s">
        <v>121</v>
      </c>
      <c r="F26" s="19" t="s">
        <v>122</v>
      </c>
    </row>
    <row r="27" spans="1:6" x14ac:dyDescent="0.25">
      <c r="A27" s="21">
        <v>1</v>
      </c>
      <c r="B27" s="105" t="s">
        <v>220</v>
      </c>
      <c r="C27" s="17"/>
      <c r="D27" s="22">
        <v>1</v>
      </c>
      <c r="E27" s="23" t="str">
        <f>B27</f>
        <v>ÖZEL TÜRK  KOLEJİ ANADOLU LİSESİ(A)</v>
      </c>
      <c r="F27" s="24" t="str">
        <f>B29</f>
        <v>Buca Atatürk Spor Lisesi(A)</v>
      </c>
    </row>
    <row r="28" spans="1:6" x14ac:dyDescent="0.25">
      <c r="A28" s="25">
        <v>2</v>
      </c>
      <c r="B28" s="105" t="s">
        <v>193</v>
      </c>
      <c r="C28" s="17"/>
      <c r="D28" s="26">
        <v>2</v>
      </c>
      <c r="E28" s="27" t="str">
        <f>B28</f>
        <v>Buca 85.Yıl Anadolu Lisesi(A)</v>
      </c>
      <c r="F28" s="28" t="str">
        <f>B29</f>
        <v>Buca Atatürk Spor Lisesi(A)</v>
      </c>
    </row>
    <row r="29" spans="1:6" ht="15.75" thickBot="1" x14ac:dyDescent="0.3">
      <c r="A29" s="29">
        <v>3</v>
      </c>
      <c r="B29" s="105" t="s">
        <v>192</v>
      </c>
      <c r="C29" s="17"/>
      <c r="D29" s="30">
        <v>3</v>
      </c>
      <c r="E29" s="31" t="str">
        <f>B27</f>
        <v>ÖZEL TÜRK  KOLEJİ ANADOLU LİSESİ(A)</v>
      </c>
      <c r="F29" s="32" t="str">
        <f>B28</f>
        <v>Buca 85.Yıl Anadolu Lisesi(A)</v>
      </c>
    </row>
    <row r="34" spans="1:6" ht="15.75" thickBot="1" x14ac:dyDescent="0.3">
      <c r="A34" s="204" t="s">
        <v>98</v>
      </c>
      <c r="B34" s="198"/>
      <c r="C34" s="198"/>
      <c r="D34" s="198"/>
      <c r="E34" s="198"/>
      <c r="F34" s="198"/>
    </row>
    <row r="35" spans="1:6" ht="15.75" thickBot="1" x14ac:dyDescent="0.3">
      <c r="A35" s="18" t="s">
        <v>119</v>
      </c>
      <c r="B35" s="19" t="s">
        <v>120</v>
      </c>
      <c r="C35" s="17"/>
      <c r="D35" s="18" t="s">
        <v>119</v>
      </c>
      <c r="E35" s="20" t="s">
        <v>121</v>
      </c>
      <c r="F35" s="19" t="s">
        <v>122</v>
      </c>
    </row>
    <row r="36" spans="1:6" x14ac:dyDescent="0.25">
      <c r="A36" s="21">
        <v>1</v>
      </c>
      <c r="B36" s="106" t="s">
        <v>183</v>
      </c>
      <c r="C36" s="17"/>
      <c r="D36" s="22">
        <v>1</v>
      </c>
      <c r="E36" s="23" t="str">
        <f>B36</f>
        <v>ÖZEL İZMİR BAHÇEŞEHİR KOLEJİ ELLİNCİ YIL FEN VE TEKNOLOJİ LİSESİ(A)</v>
      </c>
      <c r="F36" s="24" t="str">
        <f>B38</f>
        <v>İZMİR ÖZEL TEVFİK FİKRET FEN LİSESİ(A)</v>
      </c>
    </row>
    <row r="37" spans="1:6" x14ac:dyDescent="0.25">
      <c r="A37" s="25">
        <v>2</v>
      </c>
      <c r="B37" s="105" t="s">
        <v>184</v>
      </c>
      <c r="C37" s="17"/>
      <c r="D37" s="26">
        <v>2</v>
      </c>
      <c r="E37" s="27" t="str">
        <f>B37</f>
        <v>ÖZEL BİLFEN FEN LİSESİ(A)</v>
      </c>
      <c r="F37" s="28" t="str">
        <f>B38</f>
        <v>İZMİR ÖZEL TEVFİK FİKRET FEN LİSESİ(A)</v>
      </c>
    </row>
    <row r="38" spans="1:6" ht="15.75" thickBot="1" x14ac:dyDescent="0.3">
      <c r="A38" s="29">
        <v>3</v>
      </c>
      <c r="B38" s="105" t="s">
        <v>219</v>
      </c>
      <c r="C38" s="17"/>
      <c r="D38" s="30">
        <v>3</v>
      </c>
      <c r="E38" s="31" t="str">
        <f>B36</f>
        <v>ÖZEL İZMİR BAHÇEŞEHİR KOLEJİ ELLİNCİ YIL FEN VE TEKNOLOJİ LİSESİ(A)</v>
      </c>
      <c r="F38" s="32" t="str">
        <f>B37</f>
        <v>ÖZEL BİLFEN FEN LİSESİ(A)</v>
      </c>
    </row>
    <row r="42" spans="1:6" ht="15.75" thickBot="1" x14ac:dyDescent="0.3">
      <c r="A42" s="204" t="s">
        <v>123</v>
      </c>
      <c r="B42" s="198"/>
      <c r="C42" s="198"/>
      <c r="D42" s="198"/>
      <c r="E42" s="198"/>
      <c r="F42" s="198"/>
    </row>
    <row r="43" spans="1:6" ht="15.75" thickBot="1" x14ac:dyDescent="0.3">
      <c r="A43" s="18" t="s">
        <v>119</v>
      </c>
      <c r="B43" s="19" t="s">
        <v>120</v>
      </c>
      <c r="C43" s="17"/>
      <c r="D43" s="18" t="s">
        <v>119</v>
      </c>
      <c r="E43" s="20" t="s">
        <v>121</v>
      </c>
      <c r="F43" s="19" t="s">
        <v>122</v>
      </c>
    </row>
    <row r="44" spans="1:6" x14ac:dyDescent="0.25">
      <c r="A44" s="21">
        <v>1</v>
      </c>
      <c r="B44" s="105" t="s">
        <v>187</v>
      </c>
      <c r="C44" s="17"/>
      <c r="D44" s="22">
        <v>1</v>
      </c>
      <c r="E44" s="23" t="str">
        <f>B44</f>
        <v>ÖZEL SAYGIN ANADOLU LİSESİ(A)</v>
      </c>
      <c r="F44" s="24" t="str">
        <f>B46</f>
        <v>ÖZEL BERGAMA DOĞA ANADOLU LİSESİ(A)</v>
      </c>
    </row>
    <row r="45" spans="1:6" x14ac:dyDescent="0.25">
      <c r="A45" s="25">
        <v>2</v>
      </c>
      <c r="B45" s="105" t="s">
        <v>190</v>
      </c>
      <c r="C45" s="17"/>
      <c r="D45" s="26">
        <v>2</v>
      </c>
      <c r="E45" s="27" t="str">
        <f>B45</f>
        <v>ÖZEL ROTA BORNOVA BİR ANADOLU LİSESİ(A)</v>
      </c>
      <c r="F45" s="28" t="str">
        <f>B46</f>
        <v>ÖZEL BERGAMA DOĞA ANADOLU LİSESİ(A)</v>
      </c>
    </row>
    <row r="46" spans="1:6" ht="15.75" thickBot="1" x14ac:dyDescent="0.3">
      <c r="A46" s="29">
        <v>3</v>
      </c>
      <c r="B46" s="105" t="s">
        <v>175</v>
      </c>
      <c r="C46" s="17"/>
      <c r="D46" s="30">
        <v>3</v>
      </c>
      <c r="E46" s="31" t="str">
        <f>B44</f>
        <v>ÖZEL SAYGIN ANADOLU LİSESİ(A)</v>
      </c>
      <c r="F46" s="32" t="str">
        <f>B45</f>
        <v>ÖZEL ROTA BORNOVA BİR ANADOLU LİSESİ(A)</v>
      </c>
    </row>
    <row r="50" spans="1:6" ht="15.75" thickBot="1" x14ac:dyDescent="0.3">
      <c r="A50" s="204" t="s">
        <v>102</v>
      </c>
      <c r="B50" s="198"/>
      <c r="C50" s="198"/>
      <c r="D50" s="198"/>
      <c r="E50" s="198"/>
      <c r="F50" s="198"/>
    </row>
    <row r="51" spans="1:6" ht="15.75" thickBot="1" x14ac:dyDescent="0.3">
      <c r="A51" s="18" t="s">
        <v>119</v>
      </c>
      <c r="B51" s="19" t="s">
        <v>120</v>
      </c>
      <c r="C51" s="17"/>
      <c r="D51" s="18" t="s">
        <v>119</v>
      </c>
      <c r="E51" s="20" t="s">
        <v>121</v>
      </c>
      <c r="F51" s="19" t="s">
        <v>122</v>
      </c>
    </row>
    <row r="52" spans="1:6" x14ac:dyDescent="0.25">
      <c r="A52" s="21">
        <v>1</v>
      </c>
      <c r="B52" s="122" t="s">
        <v>213</v>
      </c>
      <c r="C52" s="17"/>
      <c r="D52" s="22">
        <v>1</v>
      </c>
      <c r="E52" s="23" t="str">
        <f>B52</f>
        <v>ÖZEL KARŞIYAKA ŞEMİKLER UĞUR ANADOLU LİSESİ(A)</v>
      </c>
      <c r="F52" s="24" t="str">
        <f>B54</f>
        <v>Buca İnci-Özer Tırnaklı Fen Lisesi(A)</v>
      </c>
    </row>
    <row r="53" spans="1:6" x14ac:dyDescent="0.25">
      <c r="A53" s="25">
        <v>2</v>
      </c>
      <c r="B53" s="105" t="s">
        <v>205</v>
      </c>
      <c r="C53" s="17"/>
      <c r="D53" s="26">
        <v>2</v>
      </c>
      <c r="E53" s="27" t="str">
        <f>B53</f>
        <v>ÖZEL  OĞUZHAN ÖZKAYA FEN LİSESİ(A)</v>
      </c>
      <c r="F53" s="28" t="str">
        <f>B54</f>
        <v>Buca İnci-Özer Tırnaklı Fen Lisesi(A)</v>
      </c>
    </row>
    <row r="54" spans="1:6" ht="15.75" thickBot="1" x14ac:dyDescent="0.3">
      <c r="A54" s="29">
        <v>3</v>
      </c>
      <c r="B54" s="105" t="s">
        <v>194</v>
      </c>
      <c r="C54" s="17"/>
      <c r="D54" s="30">
        <v>3</v>
      </c>
      <c r="E54" s="31" t="str">
        <f>B52</f>
        <v>ÖZEL KARŞIYAKA ŞEMİKLER UĞUR ANADOLU LİSESİ(A)</v>
      </c>
      <c r="F54" s="32" t="str">
        <f>B53</f>
        <v>ÖZEL  OĞUZHAN ÖZKAYA FEN LİSESİ(A)</v>
      </c>
    </row>
    <row r="57" spans="1:6" ht="15.75" thickBot="1" x14ac:dyDescent="0.3">
      <c r="A57" s="204" t="s">
        <v>103</v>
      </c>
      <c r="B57" s="198"/>
      <c r="C57" s="198"/>
      <c r="D57" s="198"/>
      <c r="E57" s="198"/>
      <c r="F57" s="198"/>
    </row>
    <row r="58" spans="1:6" ht="15.75" thickBot="1" x14ac:dyDescent="0.3">
      <c r="A58" s="18" t="s">
        <v>119</v>
      </c>
      <c r="B58" s="19" t="s">
        <v>120</v>
      </c>
      <c r="C58" s="17"/>
      <c r="D58" s="18" t="s">
        <v>119</v>
      </c>
      <c r="E58" s="20" t="s">
        <v>121</v>
      </c>
      <c r="F58" s="19" t="s">
        <v>122</v>
      </c>
    </row>
    <row r="59" spans="1:6" x14ac:dyDescent="0.25">
      <c r="A59" s="21">
        <v>1</v>
      </c>
      <c r="B59" s="105" t="s">
        <v>217</v>
      </c>
      <c r="C59" s="17"/>
      <c r="D59" s="22">
        <v>1</v>
      </c>
      <c r="E59" s="23" t="str">
        <f>B59</f>
        <v>Selma Yiğitalp Anadolu Lisesi(A)</v>
      </c>
      <c r="F59" s="24" t="str">
        <f>B61</f>
        <v>ÖZEL OĞUZHAN ÖZKAYA FEN LİSESİ(A)</v>
      </c>
    </row>
    <row r="60" spans="1:6" x14ac:dyDescent="0.25">
      <c r="A60" s="25">
        <v>2</v>
      </c>
      <c r="B60" s="105" t="s">
        <v>223</v>
      </c>
      <c r="C60" s="17"/>
      <c r="D60" s="26">
        <v>2</v>
      </c>
      <c r="E60" s="27" t="str">
        <f>B60</f>
        <v>ÖZEL EKİN ANADOLU LİSESİ(A)</v>
      </c>
      <c r="F60" s="28" t="str">
        <f>B61</f>
        <v>ÖZEL OĞUZHAN ÖZKAYA FEN LİSESİ(A)</v>
      </c>
    </row>
    <row r="61" spans="1:6" ht="15.75" thickBot="1" x14ac:dyDescent="0.3">
      <c r="A61" s="29">
        <v>3</v>
      </c>
      <c r="B61" s="105" t="s">
        <v>207</v>
      </c>
      <c r="C61" s="17"/>
      <c r="D61" s="30">
        <v>3</v>
      </c>
      <c r="E61" s="31" t="str">
        <f>B59</f>
        <v>Selma Yiğitalp Anadolu Lisesi(A)</v>
      </c>
      <c r="F61" s="32" t="str">
        <f>B60</f>
        <v>ÖZEL EKİN ANADOLU LİSESİ(A)</v>
      </c>
    </row>
    <row r="64" spans="1:6" ht="15.75" thickBot="1" x14ac:dyDescent="0.3">
      <c r="A64" s="204" t="s">
        <v>124</v>
      </c>
      <c r="B64" s="204"/>
      <c r="C64" s="204"/>
      <c r="D64" s="204"/>
      <c r="E64" s="204"/>
      <c r="F64" s="204"/>
    </row>
    <row r="65" spans="1:6" ht="15.75" thickBot="1" x14ac:dyDescent="0.3">
      <c r="A65" s="18" t="s">
        <v>119</v>
      </c>
      <c r="B65" s="19" t="s">
        <v>120</v>
      </c>
      <c r="C65" s="17"/>
      <c r="D65" s="18" t="s">
        <v>119</v>
      </c>
      <c r="E65" s="20" t="s">
        <v>121</v>
      </c>
      <c r="F65" s="19" t="s">
        <v>122</v>
      </c>
    </row>
    <row r="66" spans="1:6" x14ac:dyDescent="0.25">
      <c r="A66" s="21">
        <v>1</v>
      </c>
      <c r="B66" s="105" t="s">
        <v>196</v>
      </c>
      <c r="C66" s="17"/>
      <c r="D66" s="22">
        <v>1</v>
      </c>
      <c r="E66" s="23" t="str">
        <f>B66</f>
        <v>ÖZEL ÇAKABEY LİSESİ(A)</v>
      </c>
      <c r="F66" s="24" t="str">
        <f>B68</f>
        <v>ÖZEL İZMİR BİN DOKUZ YÜZ ON DOKUZ ANADOLU LİSESİ(A)</v>
      </c>
    </row>
    <row r="67" spans="1:6" x14ac:dyDescent="0.25">
      <c r="A67" s="25">
        <v>2</v>
      </c>
      <c r="B67" s="105" t="s">
        <v>186</v>
      </c>
      <c r="C67" s="17"/>
      <c r="D67" s="26">
        <v>2</v>
      </c>
      <c r="E67" s="27" t="str">
        <f>B67</f>
        <v>ÖZEL BORNOVA TÜRK ANADOLU LİSESİ(A)</v>
      </c>
      <c r="F67" s="28" t="str">
        <f>B68</f>
        <v>ÖZEL İZMİR BİN DOKUZ YÜZ ON DOKUZ ANADOLU LİSESİ(A)</v>
      </c>
    </row>
    <row r="68" spans="1:6" ht="15.75" thickBot="1" x14ac:dyDescent="0.3">
      <c r="A68" s="29">
        <v>3</v>
      </c>
      <c r="B68" s="105" t="s">
        <v>222</v>
      </c>
      <c r="C68" s="17"/>
      <c r="D68" s="30">
        <v>3</v>
      </c>
      <c r="E68" s="31" t="str">
        <f>B66</f>
        <v>ÖZEL ÇAKABEY LİSESİ(A)</v>
      </c>
      <c r="F68" s="32" t="str">
        <f>B67</f>
        <v>ÖZEL BORNOVA TÜRK ANADOLU LİSESİ(A)</v>
      </c>
    </row>
    <row r="72" spans="1:6" ht="15.75" thickBot="1" x14ac:dyDescent="0.3">
      <c r="A72" s="204" t="s">
        <v>138</v>
      </c>
      <c r="B72" s="204"/>
      <c r="C72" s="204"/>
      <c r="D72" s="204"/>
      <c r="E72" s="204"/>
      <c r="F72" s="204"/>
    </row>
    <row r="73" spans="1:6" ht="15.75" thickBot="1" x14ac:dyDescent="0.3">
      <c r="A73" s="18" t="s">
        <v>119</v>
      </c>
      <c r="B73" s="19" t="s">
        <v>120</v>
      </c>
      <c r="C73" s="17"/>
      <c r="D73" s="18" t="s">
        <v>119</v>
      </c>
      <c r="E73" s="20" t="s">
        <v>121</v>
      </c>
      <c r="F73" s="19" t="s">
        <v>122</v>
      </c>
    </row>
    <row r="74" spans="1:6" x14ac:dyDescent="0.25">
      <c r="A74" s="21">
        <v>1</v>
      </c>
      <c r="B74" s="105" t="s">
        <v>230</v>
      </c>
      <c r="C74" s="17"/>
      <c r="D74" s="22">
        <v>1</v>
      </c>
      <c r="E74" s="23" t="str">
        <f>B74</f>
        <v>TED İZMİR ÖZEL ANADOLU LİSESİ(A)</v>
      </c>
      <c r="F74" s="24" t="str">
        <f>B76</f>
        <v>ÖZEL KARŞIYAKA ÖRNEKKÖY UĞUR ANADOLU LİSESİ(A)</v>
      </c>
    </row>
    <row r="75" spans="1:6" x14ac:dyDescent="0.25">
      <c r="A75" s="25">
        <v>2</v>
      </c>
      <c r="B75" s="105" t="s">
        <v>189</v>
      </c>
      <c r="C75" s="17"/>
      <c r="D75" s="26">
        <v>2</v>
      </c>
      <c r="E75" s="27" t="str">
        <f>B75</f>
        <v>ÖZEL İZMİR BAHÇEŞEHİR KOLEJİ ELLİNCİ YIL ANADOLU LİSESİ(A)</v>
      </c>
      <c r="F75" s="28" t="str">
        <f>B76</f>
        <v>ÖZEL KARŞIYAKA ÖRNEKKÖY UĞUR ANADOLU LİSESİ(A)</v>
      </c>
    </row>
    <row r="76" spans="1:6" ht="15.75" thickBot="1" x14ac:dyDescent="0.3">
      <c r="A76" s="29">
        <v>3</v>
      </c>
      <c r="B76" s="105" t="s">
        <v>212</v>
      </c>
      <c r="C76" s="17"/>
      <c r="D76" s="30">
        <v>3</v>
      </c>
      <c r="E76" s="31" t="str">
        <f>B74</f>
        <v>TED İZMİR ÖZEL ANADOLU LİSESİ(A)</v>
      </c>
      <c r="F76" s="32" t="str">
        <f>B75</f>
        <v>ÖZEL İZMİR BAHÇEŞEHİR KOLEJİ ELLİNCİ YIL ANADOLU LİSESİ(A)</v>
      </c>
    </row>
    <row r="81" spans="1:6" ht="15.75" thickBot="1" x14ac:dyDescent="0.3">
      <c r="A81" s="204" t="s">
        <v>125</v>
      </c>
      <c r="B81" s="204"/>
      <c r="C81" s="204"/>
      <c r="D81" s="204"/>
      <c r="E81" s="204"/>
      <c r="F81" s="204"/>
    </row>
    <row r="82" spans="1:6" ht="15.75" thickBot="1" x14ac:dyDescent="0.3">
      <c r="A82" s="18" t="s">
        <v>119</v>
      </c>
      <c r="B82" s="19" t="s">
        <v>120</v>
      </c>
      <c r="C82" s="17"/>
      <c r="D82" s="18" t="s">
        <v>119</v>
      </c>
      <c r="E82" s="20" t="s">
        <v>121</v>
      </c>
      <c r="F82" s="19" t="s">
        <v>122</v>
      </c>
    </row>
    <row r="83" spans="1:6" x14ac:dyDescent="0.25">
      <c r="A83" s="21">
        <v>1</v>
      </c>
      <c r="B83" s="105" t="s">
        <v>215</v>
      </c>
      <c r="C83" s="17"/>
      <c r="D83" s="22">
        <v>1</v>
      </c>
      <c r="E83" s="23" t="str">
        <f>B83</f>
        <v>ÖZEL ERASLAN ANADOLU LİSESİ(A)</v>
      </c>
      <c r="F83" s="24" t="str">
        <f>B85</f>
        <v>ÖZEL 21.YÜZYIL KARŞIYAKA ANADOLU LİSESİ(A)</v>
      </c>
    </row>
    <row r="84" spans="1:6" x14ac:dyDescent="0.25">
      <c r="A84" s="25">
        <v>2</v>
      </c>
      <c r="B84" s="105" t="s">
        <v>206</v>
      </c>
      <c r="C84" s="17"/>
      <c r="D84" s="26">
        <v>2</v>
      </c>
      <c r="E84" s="27" t="str">
        <f>B84</f>
        <v>Bozyaka Şehit Fethi Bey Anadolu Lisesi(A)</v>
      </c>
      <c r="F84" s="28" t="str">
        <f>B85</f>
        <v>ÖZEL 21.YÜZYIL KARŞIYAKA ANADOLU LİSESİ(A)</v>
      </c>
    </row>
    <row r="85" spans="1:6" ht="15.75" thickBot="1" x14ac:dyDescent="0.3">
      <c r="A85" s="29">
        <v>3</v>
      </c>
      <c r="B85" s="105" t="s">
        <v>197</v>
      </c>
      <c r="C85" s="17"/>
      <c r="D85" s="30">
        <v>3</v>
      </c>
      <c r="E85" s="31" t="str">
        <f>B83</f>
        <v>ÖZEL ERASLAN ANADOLU LİSESİ(A)</v>
      </c>
      <c r="F85" s="32" t="str">
        <f>B84</f>
        <v>Bozyaka Şehit Fethi Bey Anadolu Lisesi(A)</v>
      </c>
    </row>
    <row r="90" spans="1:6" ht="15.75" thickBot="1" x14ac:dyDescent="0.3">
      <c r="A90" s="204" t="s">
        <v>104</v>
      </c>
      <c r="B90" s="204"/>
      <c r="C90" s="204"/>
      <c r="D90" s="204"/>
      <c r="E90" s="204"/>
      <c r="F90" s="204"/>
    </row>
    <row r="91" spans="1:6" ht="15.75" thickBot="1" x14ac:dyDescent="0.3">
      <c r="A91" s="18" t="s">
        <v>119</v>
      </c>
      <c r="B91" s="19" t="s">
        <v>120</v>
      </c>
      <c r="C91" s="17"/>
      <c r="D91" s="18" t="s">
        <v>119</v>
      </c>
      <c r="E91" s="20" t="s">
        <v>121</v>
      </c>
      <c r="F91" s="19" t="s">
        <v>122</v>
      </c>
    </row>
    <row r="92" spans="1:6" x14ac:dyDescent="0.25">
      <c r="A92" s="21">
        <v>1</v>
      </c>
      <c r="B92" s="105" t="s">
        <v>188</v>
      </c>
      <c r="C92" s="17"/>
      <c r="D92" s="22">
        <v>1</v>
      </c>
      <c r="E92" s="23" t="str">
        <f>B92</f>
        <v>ÖZEL SAYGIN FEN LİSESİ(A)</v>
      </c>
      <c r="F92" s="24" t="str">
        <f>B94</f>
        <v>Şehit Prof. Dr. İlhan Varank Anadolu İmam Hatip Lisesi(A)</v>
      </c>
    </row>
    <row r="93" spans="1:6" x14ac:dyDescent="0.25">
      <c r="A93" s="25">
        <v>2</v>
      </c>
      <c r="B93" s="105" t="s">
        <v>199</v>
      </c>
      <c r="C93" s="17"/>
      <c r="D93" s="26">
        <v>2</v>
      </c>
      <c r="E93" s="27" t="str">
        <f>B93</f>
        <v>ÖZEL ROTA FEN LİSESİ(A)</v>
      </c>
      <c r="F93" s="28" t="str">
        <f>B94</f>
        <v>Şehit Prof. Dr. İlhan Varank Anadolu İmam Hatip Lisesi(A)</v>
      </c>
    </row>
    <row r="94" spans="1:6" ht="15.75" thickBot="1" x14ac:dyDescent="0.3">
      <c r="A94" s="29">
        <v>3</v>
      </c>
      <c r="B94" s="105" t="s">
        <v>208</v>
      </c>
      <c r="C94" s="17"/>
      <c r="D94" s="30">
        <v>3</v>
      </c>
      <c r="E94" s="31" t="str">
        <f>B92</f>
        <v>ÖZEL SAYGIN FEN LİSESİ(A)</v>
      </c>
      <c r="F94" s="32" t="str">
        <f>B93</f>
        <v>ÖZEL ROTA FEN LİSESİ(A)</v>
      </c>
    </row>
    <row r="98" spans="1:6" ht="15.75" thickBot="1" x14ac:dyDescent="0.3">
      <c r="A98" s="204" t="s">
        <v>139</v>
      </c>
      <c r="B98" s="204"/>
      <c r="C98" s="204"/>
      <c r="D98" s="204"/>
      <c r="E98" s="204"/>
      <c r="F98" s="204"/>
    </row>
    <row r="99" spans="1:6" ht="15.75" thickBot="1" x14ac:dyDescent="0.3">
      <c r="A99" s="18" t="s">
        <v>119</v>
      </c>
      <c r="B99" s="19" t="s">
        <v>120</v>
      </c>
      <c r="C99" s="17"/>
      <c r="D99" s="18" t="s">
        <v>119</v>
      </c>
      <c r="E99" s="20" t="s">
        <v>121</v>
      </c>
      <c r="F99" s="19" t="s">
        <v>122</v>
      </c>
    </row>
    <row r="100" spans="1:6" x14ac:dyDescent="0.25">
      <c r="A100" s="21">
        <v>1</v>
      </c>
      <c r="B100" s="105" t="s">
        <v>191</v>
      </c>
      <c r="C100" s="17"/>
      <c r="D100" s="22">
        <v>1</v>
      </c>
      <c r="E100" s="23" t="str">
        <f>B100</f>
        <v>Buca Anadolu Lisesi(A)</v>
      </c>
      <c r="F100" s="24" t="str">
        <f>B102</f>
        <v>ÖZEL İZMİR AMERİKAN KOLEJİ(A)</v>
      </c>
    </row>
    <row r="101" spans="1:6" x14ac:dyDescent="0.25">
      <c r="A101" s="25">
        <v>2</v>
      </c>
      <c r="B101" s="105" t="s">
        <v>178</v>
      </c>
      <c r="C101" s="17"/>
      <c r="D101" s="26">
        <v>2</v>
      </c>
      <c r="E101" s="27" t="str">
        <f>B101</f>
        <v>ÖZEL IŞIKKENT  ANADOLU LİSESİ(A)</v>
      </c>
      <c r="F101" s="28" t="str">
        <f>B102</f>
        <v>ÖZEL İZMİR AMERİKAN KOLEJİ(A)</v>
      </c>
    </row>
    <row r="102" spans="1:6" ht="15.75" thickBot="1" x14ac:dyDescent="0.3">
      <c r="A102" s="29">
        <v>3</v>
      </c>
      <c r="B102" s="105" t="s">
        <v>218</v>
      </c>
      <c r="C102" s="17"/>
      <c r="D102" s="30">
        <v>3</v>
      </c>
      <c r="E102" s="31" t="str">
        <f>B100</f>
        <v>Buca Anadolu Lisesi(A)</v>
      </c>
      <c r="F102" s="32" t="str">
        <f>B101</f>
        <v>ÖZEL IŞIKKENT  ANADOLU LİSESİ(A)</v>
      </c>
    </row>
    <row r="107" spans="1:6" ht="15.75" thickBot="1" x14ac:dyDescent="0.3">
      <c r="A107" s="204" t="s">
        <v>116</v>
      </c>
      <c r="B107" s="204"/>
      <c r="C107" s="204"/>
      <c r="D107" s="204"/>
      <c r="E107" s="204"/>
      <c r="F107" s="204"/>
    </row>
    <row r="108" spans="1:6" ht="15.75" thickBot="1" x14ac:dyDescent="0.3">
      <c r="A108" s="18" t="s">
        <v>119</v>
      </c>
      <c r="B108" s="19" t="s">
        <v>120</v>
      </c>
      <c r="C108" s="17"/>
      <c r="D108" s="18" t="s">
        <v>119</v>
      </c>
      <c r="E108" s="20" t="s">
        <v>121</v>
      </c>
      <c r="F108" s="19" t="s">
        <v>122</v>
      </c>
    </row>
    <row r="109" spans="1:6" x14ac:dyDescent="0.25">
      <c r="A109" s="21">
        <v>1</v>
      </c>
      <c r="B109" s="105" t="s">
        <v>182</v>
      </c>
      <c r="C109" s="17"/>
      <c r="D109" s="22">
        <v>1</v>
      </c>
      <c r="E109" s="23" t="str">
        <f>B109</f>
        <v>ÖZEL BORNOVA OKYANUS ANADOLU LİSESİ(A)</v>
      </c>
      <c r="F109" s="24" t="str">
        <f>B111</f>
        <v>ÖZEL KENT KOLEJİ ANADOLU LİSESİ</v>
      </c>
    </row>
    <row r="110" spans="1:6" x14ac:dyDescent="0.25">
      <c r="A110" s="25">
        <v>2</v>
      </c>
      <c r="B110" s="105" t="s">
        <v>177</v>
      </c>
      <c r="C110" s="17"/>
      <c r="D110" s="26">
        <v>2</v>
      </c>
      <c r="E110" s="27" t="str">
        <f>B110</f>
        <v>Çimentaş Anadolu Lisesi(A)</v>
      </c>
      <c r="F110" s="28" t="str">
        <f>B111</f>
        <v>ÖZEL KENT KOLEJİ ANADOLU LİSESİ</v>
      </c>
    </row>
    <row r="111" spans="1:6" ht="15.75" thickBot="1" x14ac:dyDescent="0.3">
      <c r="A111" s="29">
        <v>3</v>
      </c>
      <c r="B111" s="109" t="s">
        <v>234</v>
      </c>
      <c r="C111" s="17"/>
      <c r="D111" s="30">
        <v>3</v>
      </c>
      <c r="E111" s="31" t="str">
        <f>B109</f>
        <v>ÖZEL BORNOVA OKYANUS ANADOLU LİSESİ(A)</v>
      </c>
      <c r="F111" s="32" t="str">
        <f>B110</f>
        <v>Çimentaş Anadolu Lisesi(A)</v>
      </c>
    </row>
    <row r="115" spans="1:6" ht="15.75" thickBot="1" x14ac:dyDescent="0.3">
      <c r="A115" s="204" t="s">
        <v>126</v>
      </c>
      <c r="B115" s="204"/>
      <c r="C115" s="204"/>
      <c r="D115" s="204"/>
      <c r="E115" s="204"/>
      <c r="F115" s="204"/>
    </row>
    <row r="116" spans="1:6" ht="15.75" thickBot="1" x14ac:dyDescent="0.3">
      <c r="A116" s="18" t="s">
        <v>119</v>
      </c>
      <c r="B116" s="19" t="s">
        <v>120</v>
      </c>
      <c r="C116" s="17"/>
      <c r="D116" s="18" t="s">
        <v>119</v>
      </c>
      <c r="E116" s="20" t="s">
        <v>121</v>
      </c>
      <c r="F116" s="19" t="s">
        <v>122</v>
      </c>
    </row>
    <row r="117" spans="1:6" x14ac:dyDescent="0.25">
      <c r="A117" s="21">
        <v>1</v>
      </c>
      <c r="B117" s="105" t="s">
        <v>231</v>
      </c>
      <c r="C117" s="17"/>
      <c r="D117" s="22">
        <v>1</v>
      </c>
      <c r="E117" s="23" t="str">
        <f>B117</f>
        <v>ÖZEL URLA ÖBEK BOĞAZİÇİ ANADOLU LİSESİ(A)</v>
      </c>
      <c r="F117" s="24" t="str">
        <f>B119</f>
        <v>ÖZEL BORNOVA TÜRK FEN LİSESİ(A)</v>
      </c>
    </row>
    <row r="118" spans="1:6" x14ac:dyDescent="0.25">
      <c r="A118" s="25">
        <v>2</v>
      </c>
      <c r="B118" s="105" t="s">
        <v>221</v>
      </c>
      <c r="C118" s="17"/>
      <c r="D118" s="26">
        <v>2</v>
      </c>
      <c r="E118" s="27" t="str">
        <f>B118</f>
        <v>İZMİR ÖZEL TEVFİK FİKRET  LİSESİ(A)</v>
      </c>
      <c r="F118" s="28" t="str">
        <f>B119</f>
        <v>ÖZEL BORNOVA TÜRK FEN LİSESİ(A)</v>
      </c>
    </row>
    <row r="119" spans="1:6" ht="15.75" thickBot="1" x14ac:dyDescent="0.3">
      <c r="A119" s="29">
        <v>3</v>
      </c>
      <c r="B119" s="105" t="s">
        <v>185</v>
      </c>
      <c r="C119" s="17"/>
      <c r="D119" s="30">
        <v>3</v>
      </c>
      <c r="E119" s="31" t="str">
        <f>B117</f>
        <v>ÖZEL URLA ÖBEK BOĞAZİÇİ ANADOLU LİSESİ(A)</v>
      </c>
      <c r="F119" s="32" t="str">
        <f>B118</f>
        <v>İZMİR ÖZEL TEVFİK FİKRET  LİSESİ(A)</v>
      </c>
    </row>
    <row r="123" spans="1:6" ht="15.75" thickBot="1" x14ac:dyDescent="0.3">
      <c r="A123" s="204" t="s">
        <v>105</v>
      </c>
      <c r="B123" s="204"/>
      <c r="C123" s="204"/>
      <c r="D123" s="204"/>
      <c r="E123" s="204"/>
      <c r="F123" s="204"/>
    </row>
    <row r="124" spans="1:6" ht="15.75" thickBot="1" x14ac:dyDescent="0.3">
      <c r="A124" s="18" t="s">
        <v>119</v>
      </c>
      <c r="B124" s="19" t="s">
        <v>120</v>
      </c>
      <c r="C124" s="17"/>
      <c r="D124" s="18" t="s">
        <v>119</v>
      </c>
      <c r="E124" s="20" t="s">
        <v>121</v>
      </c>
      <c r="F124" s="19" t="s">
        <v>122</v>
      </c>
    </row>
    <row r="125" spans="1:6" x14ac:dyDescent="0.25">
      <c r="A125" s="21">
        <v>1</v>
      </c>
      <c r="B125" s="105" t="s">
        <v>210</v>
      </c>
      <c r="C125" s="17"/>
      <c r="D125" s="22">
        <v>1</v>
      </c>
      <c r="E125" s="23" t="str">
        <f>B125</f>
        <v>Karşıyaka Lisesi(A)</v>
      </c>
      <c r="F125" s="24" t="str">
        <f>B127</f>
        <v>Bornova Suphi Koyuncuoğlu Anadolu Lisesi(A)</v>
      </c>
    </row>
    <row r="126" spans="1:6" x14ac:dyDescent="0.25">
      <c r="A126" s="25">
        <v>2</v>
      </c>
      <c r="B126" s="105" t="s">
        <v>198</v>
      </c>
      <c r="C126" s="17"/>
      <c r="D126" s="26">
        <v>2</v>
      </c>
      <c r="E126" s="27" t="str">
        <f>B126</f>
        <v>ÖZEL ROTA ANADOLU LİSESİ(A)</v>
      </c>
      <c r="F126" s="28" t="str">
        <f>B127</f>
        <v>Bornova Suphi Koyuncuoğlu Anadolu Lisesi(A)</v>
      </c>
    </row>
    <row r="127" spans="1:6" ht="15.75" thickBot="1" x14ac:dyDescent="0.3">
      <c r="A127" s="29">
        <v>3</v>
      </c>
      <c r="B127" s="105" t="s">
        <v>176</v>
      </c>
      <c r="C127" s="17"/>
      <c r="D127" s="30">
        <v>3</v>
      </c>
      <c r="E127" s="31" t="str">
        <f>B125</f>
        <v>Karşıyaka Lisesi(A)</v>
      </c>
      <c r="F127" s="32" t="str">
        <f>B126</f>
        <v>ÖZEL ROTA ANADOLU LİSESİ(A)</v>
      </c>
    </row>
    <row r="131" spans="1:6" ht="15.75" thickBot="1" x14ac:dyDescent="0.3">
      <c r="A131" s="204" t="s">
        <v>106</v>
      </c>
      <c r="B131" s="204"/>
      <c r="C131" s="204"/>
      <c r="D131" s="204"/>
      <c r="E131" s="204"/>
      <c r="F131" s="204"/>
    </row>
    <row r="132" spans="1:6" ht="15.75" thickBot="1" x14ac:dyDescent="0.3">
      <c r="A132" s="18" t="s">
        <v>119</v>
      </c>
      <c r="B132" s="19" t="s">
        <v>120</v>
      </c>
      <c r="C132" s="17"/>
      <c r="D132" s="18" t="s">
        <v>119</v>
      </c>
      <c r="E132" s="20" t="s">
        <v>121</v>
      </c>
      <c r="F132" s="19" t="s">
        <v>122</v>
      </c>
    </row>
    <row r="133" spans="1:6" x14ac:dyDescent="0.25">
      <c r="A133" s="21">
        <v>1</v>
      </c>
      <c r="B133" s="105" t="s">
        <v>227</v>
      </c>
      <c r="C133" s="17"/>
      <c r="D133" s="22">
        <v>1</v>
      </c>
      <c r="E133" s="23" t="str">
        <f>B133</f>
        <v>ÖZEL MAVİŞEHİR FEN LİSESİ(A)</v>
      </c>
      <c r="F133" s="24" t="str">
        <f>B135</f>
        <v>SAN JOSEPH ANADOLU LİSESİ</v>
      </c>
    </row>
    <row r="134" spans="1:6" x14ac:dyDescent="0.25">
      <c r="A134" s="25">
        <v>2</v>
      </c>
      <c r="B134" s="105" t="s">
        <v>228</v>
      </c>
      <c r="C134" s="17"/>
      <c r="D134" s="26">
        <v>2</v>
      </c>
      <c r="E134" s="27" t="str">
        <f>B134</f>
        <v>ÖZEL NARLIDERE UĞUR ANADOLU LİSESİ(A)</v>
      </c>
      <c r="F134" s="28" t="str">
        <f>B135</f>
        <v>SAN JOSEPH ANADOLU LİSESİ</v>
      </c>
    </row>
    <row r="135" spans="1:6" ht="15.75" thickBot="1" x14ac:dyDescent="0.3">
      <c r="A135" s="29">
        <v>3</v>
      </c>
      <c r="B135" s="98" t="s">
        <v>232</v>
      </c>
      <c r="C135" s="17"/>
      <c r="D135" s="30">
        <v>3</v>
      </c>
      <c r="E135" s="31" t="str">
        <f>B133</f>
        <v>ÖZEL MAVİŞEHİR FEN LİSESİ(A)</v>
      </c>
      <c r="F135" s="32" t="str">
        <f>B134</f>
        <v>ÖZEL NARLIDERE UĞUR ANADOLU LİSESİ(A)</v>
      </c>
    </row>
    <row r="136" spans="1:6" x14ac:dyDescent="0.25">
      <c r="A136" s="75"/>
      <c r="B136" s="74"/>
      <c r="C136" s="17"/>
      <c r="D136" s="36"/>
      <c r="E136" s="76"/>
      <c r="F136" s="76"/>
    </row>
    <row r="137" spans="1:6" x14ac:dyDescent="0.25">
      <c r="A137" s="75"/>
      <c r="B137" s="74"/>
      <c r="C137" s="17"/>
      <c r="D137" s="36"/>
      <c r="E137" s="76"/>
      <c r="F137" s="76"/>
    </row>
    <row r="139" spans="1:6" ht="15.75" thickBot="1" x14ac:dyDescent="0.3">
      <c r="A139" s="204" t="s">
        <v>180</v>
      </c>
      <c r="B139" s="204"/>
      <c r="C139" s="204"/>
      <c r="D139" s="204"/>
      <c r="E139" s="204"/>
      <c r="F139" s="204"/>
    </row>
    <row r="140" spans="1:6" ht="15.75" thickBot="1" x14ac:dyDescent="0.3">
      <c r="A140" s="18" t="s">
        <v>119</v>
      </c>
      <c r="B140" s="19" t="s">
        <v>120</v>
      </c>
      <c r="C140" s="17"/>
      <c r="D140" s="18" t="s">
        <v>119</v>
      </c>
      <c r="E140" s="20" t="s">
        <v>121</v>
      </c>
      <c r="F140" s="19" t="s">
        <v>122</v>
      </c>
    </row>
    <row r="141" spans="1:6" x14ac:dyDescent="0.25">
      <c r="A141" s="21">
        <v>1</v>
      </c>
      <c r="B141" s="105" t="s">
        <v>229</v>
      </c>
      <c r="C141" s="17"/>
      <c r="D141" s="22">
        <v>1</v>
      </c>
      <c r="E141" s="23" t="str">
        <f>B141</f>
        <v>Şehit Önder Turğay Anadolu Lisesi(A)</v>
      </c>
      <c r="F141" s="24" t="str">
        <f>B143</f>
        <v>ÖZEL MAVİŞEHİR ANADOLU LİSESİ(A)</v>
      </c>
    </row>
    <row r="142" spans="1:6" x14ac:dyDescent="0.25">
      <c r="A142" s="25">
        <v>2</v>
      </c>
      <c r="B142" s="105" t="s">
        <v>203</v>
      </c>
      <c r="C142" s="17"/>
      <c r="D142" s="26">
        <v>2</v>
      </c>
      <c r="E142" s="27" t="str">
        <f>B142</f>
        <v>ÖZEL GÜZELBAHÇE BAHÇEŞEHİR KOLEJİ ANADOLU LİSESİ(A)</v>
      </c>
      <c r="F142" s="28" t="str">
        <f>B143</f>
        <v>ÖZEL MAVİŞEHİR ANADOLU LİSESİ(A)</v>
      </c>
    </row>
    <row r="143" spans="1:6" ht="15.75" thickBot="1" x14ac:dyDescent="0.3">
      <c r="A143" s="29">
        <v>3</v>
      </c>
      <c r="B143" s="105" t="s">
        <v>226</v>
      </c>
      <c r="C143" s="17"/>
      <c r="D143" s="30">
        <v>3</v>
      </c>
      <c r="E143" s="31" t="str">
        <f>B141</f>
        <v>Şehit Önder Turğay Anadolu Lisesi(A)</v>
      </c>
      <c r="F143" s="32" t="str">
        <f>B142</f>
        <v>ÖZEL GÜZELBAHÇE BAHÇEŞEHİR KOLEJİ ANADOLU LİSESİ(A)</v>
      </c>
    </row>
    <row r="144" spans="1:6" x14ac:dyDescent="0.25">
      <c r="A144" s="103"/>
      <c r="B144" s="103"/>
      <c r="C144" s="103"/>
      <c r="D144" s="103"/>
      <c r="E144" s="103"/>
      <c r="F144" s="103"/>
    </row>
    <row r="145" spans="1:6" x14ac:dyDescent="0.25">
      <c r="A145" s="103"/>
      <c r="B145" s="103"/>
      <c r="C145" s="103"/>
      <c r="D145" s="103"/>
      <c r="E145" s="103"/>
      <c r="F145" s="103"/>
    </row>
    <row r="146" spans="1:6" x14ac:dyDescent="0.25">
      <c r="A146" s="17"/>
      <c r="B146" s="17"/>
      <c r="C146" s="17"/>
      <c r="D146" s="36"/>
      <c r="E146" s="37"/>
      <c r="F146" s="37"/>
    </row>
    <row r="147" spans="1:6" ht="15.75" thickBot="1" x14ac:dyDescent="0.3">
      <c r="A147" s="204" t="s">
        <v>264</v>
      </c>
      <c r="B147" s="204"/>
      <c r="C147" s="204"/>
      <c r="D147" s="204"/>
      <c r="E147" s="204"/>
      <c r="F147" s="204"/>
    </row>
    <row r="148" spans="1:6" ht="15.75" thickBot="1" x14ac:dyDescent="0.3">
      <c r="A148" s="18" t="s">
        <v>119</v>
      </c>
      <c r="B148" s="19" t="s">
        <v>120</v>
      </c>
      <c r="C148" s="17"/>
      <c r="D148" s="18" t="s">
        <v>119</v>
      </c>
      <c r="E148" s="20" t="s">
        <v>121</v>
      </c>
      <c r="F148" s="19" t="s">
        <v>122</v>
      </c>
    </row>
    <row r="149" spans="1:6" x14ac:dyDescent="0.25">
      <c r="A149" s="21">
        <v>1</v>
      </c>
      <c r="B149" s="105" t="s">
        <v>235</v>
      </c>
      <c r="C149" s="17"/>
      <c r="D149" s="22">
        <v>1</v>
      </c>
      <c r="E149" s="23" t="str">
        <f>B149</f>
        <v>Atatürk Lisesi(A) KONAK</v>
      </c>
      <c r="F149" s="24" t="str">
        <f>B151</f>
        <v>ÖZEL KENT KOLEJİ ANADOLU LİSESİ(A)</v>
      </c>
    </row>
    <row r="150" spans="1:6" x14ac:dyDescent="0.25">
      <c r="A150" s="25">
        <v>2</v>
      </c>
      <c r="B150" s="105" t="s">
        <v>179</v>
      </c>
      <c r="C150" s="17"/>
      <c r="D150" s="26">
        <v>2</v>
      </c>
      <c r="E150" s="27" t="str">
        <f>B150</f>
        <v>ÖZEL BORNOVA BİRİKİM ANADOLU LİSESİ(A)</v>
      </c>
      <c r="F150" s="28" t="str">
        <f>B151</f>
        <v>ÖZEL KENT KOLEJİ ANADOLU LİSESİ(A)</v>
      </c>
    </row>
    <row r="151" spans="1:6" ht="15.75" thickBot="1" x14ac:dyDescent="0.3">
      <c r="A151" s="29">
        <v>3</v>
      </c>
      <c r="B151" s="105" t="s">
        <v>202</v>
      </c>
      <c r="C151" s="17"/>
      <c r="D151" s="30">
        <v>3</v>
      </c>
      <c r="E151" s="31" t="str">
        <f>B149</f>
        <v>Atatürk Lisesi(A) KONAK</v>
      </c>
      <c r="F151" s="32" t="str">
        <f>B150</f>
        <v>ÖZEL BORNOVA BİRİKİM ANADOLU LİSESİ(A)</v>
      </c>
    </row>
    <row r="152" spans="1:6" x14ac:dyDescent="0.25">
      <c r="A152" s="75"/>
      <c r="B152" s="135"/>
      <c r="C152" s="17"/>
      <c r="D152" s="36"/>
      <c r="E152" s="76"/>
      <c r="F152" s="76"/>
    </row>
    <row r="154" spans="1:6" ht="15.75" thickBot="1" x14ac:dyDescent="0.3">
      <c r="B154" s="198" t="s">
        <v>181</v>
      </c>
      <c r="C154" s="198"/>
      <c r="D154" s="198"/>
      <c r="E154" s="198"/>
      <c r="F154" s="198"/>
    </row>
    <row r="155" spans="1:6" ht="15.75" thickBot="1" x14ac:dyDescent="0.3">
      <c r="A155" s="18" t="s">
        <v>119</v>
      </c>
      <c r="B155" s="19" t="s">
        <v>120</v>
      </c>
      <c r="C155" s="17"/>
      <c r="D155" s="18" t="s">
        <v>119</v>
      </c>
      <c r="E155" s="20" t="s">
        <v>121</v>
      </c>
      <c r="F155" s="19" t="s">
        <v>122</v>
      </c>
    </row>
    <row r="156" spans="1:6" x14ac:dyDescent="0.25">
      <c r="A156" s="21">
        <v>1</v>
      </c>
      <c r="B156" s="105" t="s">
        <v>225</v>
      </c>
      <c r="C156" s="17"/>
      <c r="D156" s="22">
        <v>1</v>
      </c>
      <c r="E156" s="23" t="str">
        <f>B156</f>
        <v>ÖZEL BİLNET OKULLARI KARŞIYAKA FEN LİSESİ(A)</v>
      </c>
      <c r="F156" s="24" t="str">
        <f>B158</f>
        <v>Gürçeşme Kanuni Sultan Süleyman Anadolu Lisesi(A)</v>
      </c>
    </row>
    <row r="157" spans="1:6" x14ac:dyDescent="0.25">
      <c r="A157" s="25">
        <v>2</v>
      </c>
      <c r="B157" s="105" t="s">
        <v>216</v>
      </c>
      <c r="C157" s="17"/>
      <c r="D157" s="26">
        <v>2</v>
      </c>
      <c r="E157" s="27" t="str">
        <f>B157</f>
        <v>Konak Anadolu Lisesi(A)</v>
      </c>
      <c r="F157" s="28" t="str">
        <f>B158</f>
        <v>Gürçeşme Kanuni Sultan Süleyman Anadolu Lisesi(A)</v>
      </c>
    </row>
    <row r="158" spans="1:6" ht="15.75" thickBot="1" x14ac:dyDescent="0.3">
      <c r="A158" s="29">
        <v>3</v>
      </c>
      <c r="B158" s="105" t="s">
        <v>195</v>
      </c>
      <c r="C158" s="17"/>
      <c r="D158" s="30">
        <v>3</v>
      </c>
      <c r="E158" s="31" t="str">
        <f>B156</f>
        <v>ÖZEL BİLNET OKULLARI KARŞIYAKA FEN LİSESİ(A)</v>
      </c>
      <c r="F158" s="32" t="str">
        <f>B157</f>
        <v>Konak Anadolu Lisesi(A)</v>
      </c>
    </row>
    <row r="162" spans="1:6" x14ac:dyDescent="0.25">
      <c r="B162" s="198" t="s">
        <v>267</v>
      </c>
      <c r="C162" s="198"/>
      <c r="D162" s="198"/>
      <c r="E162" s="198"/>
      <c r="F162" s="198"/>
    </row>
    <row r="164" spans="1:6" ht="15.75" thickBot="1" x14ac:dyDescent="0.3">
      <c r="E164" s="123" t="s">
        <v>99</v>
      </c>
    </row>
    <row r="165" spans="1:6" ht="15.75" thickBot="1" x14ac:dyDescent="0.3">
      <c r="A165" s="18" t="s">
        <v>119</v>
      </c>
      <c r="B165" s="19" t="s">
        <v>120</v>
      </c>
      <c r="C165" s="17"/>
      <c r="D165" s="18" t="s">
        <v>119</v>
      </c>
      <c r="E165" s="20" t="s">
        <v>121</v>
      </c>
      <c r="F165" s="19" t="s">
        <v>122</v>
      </c>
    </row>
    <row r="166" spans="1:6" x14ac:dyDescent="0.25">
      <c r="A166" s="21">
        <v>1</v>
      </c>
      <c r="B166" s="104" t="s">
        <v>238</v>
      </c>
      <c r="C166" s="17"/>
      <c r="D166" s="22">
        <v>1</v>
      </c>
      <c r="E166" s="23" t="str">
        <f>B166</f>
        <v>A1</v>
      </c>
      <c r="F166" s="24" t="str">
        <f>B168</f>
        <v>O1</v>
      </c>
    </row>
    <row r="167" spans="1:6" x14ac:dyDescent="0.25">
      <c r="A167" s="25">
        <v>2</v>
      </c>
      <c r="B167" s="109" t="s">
        <v>246</v>
      </c>
      <c r="C167" s="17"/>
      <c r="D167" s="26">
        <v>2</v>
      </c>
      <c r="E167" s="27" t="str">
        <f>B167</f>
        <v>H1</v>
      </c>
      <c r="F167" s="28" t="str">
        <f>B168</f>
        <v>O1</v>
      </c>
    </row>
    <row r="168" spans="1:6" ht="15.75" thickBot="1" x14ac:dyDescent="0.3">
      <c r="A168" s="29">
        <v>3</v>
      </c>
      <c r="B168" s="109" t="s">
        <v>253</v>
      </c>
      <c r="C168" s="17"/>
      <c r="D168" s="30">
        <v>3</v>
      </c>
      <c r="E168" s="31" t="str">
        <f>B166</f>
        <v>A1</v>
      </c>
      <c r="F168" s="32" t="str">
        <f>B167</f>
        <v>H1</v>
      </c>
    </row>
    <row r="169" spans="1:6" x14ac:dyDescent="0.25">
      <c r="A169" s="121"/>
      <c r="B169" s="120"/>
      <c r="C169" s="120"/>
      <c r="D169" s="120"/>
      <c r="E169" s="120"/>
      <c r="F169" s="120"/>
    </row>
    <row r="170" spans="1:6" x14ac:dyDescent="0.25">
      <c r="A170" s="121"/>
      <c r="B170" s="120"/>
      <c r="C170" s="120"/>
      <c r="D170" s="120"/>
      <c r="E170" s="120"/>
      <c r="F170" s="120"/>
    </row>
    <row r="171" spans="1:6" x14ac:dyDescent="0.25">
      <c r="A171" s="121"/>
      <c r="B171" s="120"/>
      <c r="C171" s="120"/>
      <c r="D171" s="120"/>
      <c r="E171" s="120"/>
      <c r="F171" s="120"/>
    </row>
    <row r="172" spans="1:6" s="123" customFormat="1" ht="15.75" thickBot="1" x14ac:dyDescent="0.3">
      <c r="E172" s="123" t="s">
        <v>100</v>
      </c>
    </row>
    <row r="173" spans="1:6" ht="15.75" thickBot="1" x14ac:dyDescent="0.3">
      <c r="A173" s="18" t="s">
        <v>119</v>
      </c>
      <c r="B173" s="19" t="s">
        <v>120</v>
      </c>
      <c r="C173" s="17"/>
      <c r="D173" s="18" t="s">
        <v>119</v>
      </c>
      <c r="E173" s="20" t="s">
        <v>121</v>
      </c>
      <c r="F173" s="19" t="s">
        <v>122</v>
      </c>
    </row>
    <row r="174" spans="1:6" x14ac:dyDescent="0.25">
      <c r="A174" s="21">
        <v>1</v>
      </c>
      <c r="B174" s="111" t="s">
        <v>239</v>
      </c>
      <c r="C174" s="17"/>
      <c r="D174" s="22">
        <v>1</v>
      </c>
      <c r="E174" s="23" t="str">
        <f>B174</f>
        <v>B1</v>
      </c>
      <c r="F174" s="24" t="str">
        <f>B176</f>
        <v>P1</v>
      </c>
    </row>
    <row r="175" spans="1:6" x14ac:dyDescent="0.25">
      <c r="A175" s="25">
        <v>2</v>
      </c>
      <c r="B175" s="109" t="s">
        <v>247</v>
      </c>
      <c r="C175" s="17"/>
      <c r="D175" s="26">
        <v>2</v>
      </c>
      <c r="E175" s="27" t="str">
        <f>B175</f>
        <v>İ1</v>
      </c>
      <c r="F175" s="28" t="str">
        <f>B176</f>
        <v>P1</v>
      </c>
    </row>
    <row r="176" spans="1:6" ht="15.75" thickBot="1" x14ac:dyDescent="0.3">
      <c r="A176" s="29">
        <v>3</v>
      </c>
      <c r="B176" s="109" t="s">
        <v>254</v>
      </c>
      <c r="C176" s="17"/>
      <c r="D176" s="30">
        <v>3</v>
      </c>
      <c r="E176" s="31" t="str">
        <f>B174</f>
        <v>B1</v>
      </c>
      <c r="F176" s="32" t="str">
        <f>B175</f>
        <v>İ1</v>
      </c>
    </row>
    <row r="177" spans="1:6" x14ac:dyDescent="0.25">
      <c r="A177" s="121"/>
      <c r="B177" s="120"/>
      <c r="C177" s="120"/>
      <c r="D177" s="120"/>
      <c r="E177" s="120"/>
      <c r="F177" s="120"/>
    </row>
    <row r="178" spans="1:6" x14ac:dyDescent="0.25">
      <c r="A178" s="121"/>
      <c r="B178" s="120"/>
      <c r="C178" s="120"/>
      <c r="D178" s="120"/>
      <c r="E178" s="120"/>
      <c r="F178" s="120"/>
    </row>
    <row r="179" spans="1:6" x14ac:dyDescent="0.25">
      <c r="A179" s="121"/>
      <c r="B179" s="120"/>
      <c r="C179" s="120"/>
      <c r="D179" s="120"/>
      <c r="E179" s="120"/>
      <c r="F179" s="120"/>
    </row>
    <row r="180" spans="1:6" ht="15.75" thickBot="1" x14ac:dyDescent="0.3">
      <c r="E180" s="123" t="s">
        <v>101</v>
      </c>
    </row>
    <row r="181" spans="1:6" ht="15.75" thickBot="1" x14ac:dyDescent="0.3">
      <c r="A181" s="18" t="s">
        <v>119</v>
      </c>
      <c r="B181" s="19" t="s">
        <v>120</v>
      </c>
      <c r="C181" s="17"/>
      <c r="D181" s="18" t="s">
        <v>119</v>
      </c>
      <c r="E181" s="20" t="s">
        <v>121</v>
      </c>
      <c r="F181" s="19" t="s">
        <v>122</v>
      </c>
    </row>
    <row r="182" spans="1:6" x14ac:dyDescent="0.25">
      <c r="A182" s="21">
        <v>1</v>
      </c>
      <c r="B182" s="104" t="s">
        <v>241</v>
      </c>
      <c r="C182" s="17"/>
      <c r="D182" s="22">
        <v>1</v>
      </c>
      <c r="E182" s="23" t="str">
        <f>B182</f>
        <v>C1</v>
      </c>
      <c r="F182" s="24" t="str">
        <f>B184</f>
        <v>R1</v>
      </c>
    </row>
    <row r="183" spans="1:6" x14ac:dyDescent="0.25">
      <c r="A183" s="25">
        <v>2</v>
      </c>
      <c r="B183" s="109" t="s">
        <v>248</v>
      </c>
      <c r="C183" s="17"/>
      <c r="D183" s="26">
        <v>2</v>
      </c>
      <c r="E183" s="27" t="str">
        <f>B183</f>
        <v>J1</v>
      </c>
      <c r="F183" s="28" t="str">
        <f>B184</f>
        <v>R1</v>
      </c>
    </row>
    <row r="184" spans="1:6" ht="15.75" thickBot="1" x14ac:dyDescent="0.3">
      <c r="A184" s="29">
        <v>3</v>
      </c>
      <c r="B184" s="109" t="s">
        <v>255</v>
      </c>
      <c r="C184" s="17"/>
      <c r="D184" s="30">
        <v>3</v>
      </c>
      <c r="E184" s="31" t="str">
        <f>B182</f>
        <v>C1</v>
      </c>
      <c r="F184" s="32" t="str">
        <f>B183</f>
        <v>J1</v>
      </c>
    </row>
    <row r="185" spans="1:6" x14ac:dyDescent="0.25">
      <c r="A185" s="121"/>
      <c r="B185" s="120"/>
      <c r="C185" s="120"/>
      <c r="D185" s="120"/>
      <c r="E185" s="120"/>
      <c r="F185" s="120"/>
    </row>
    <row r="186" spans="1:6" x14ac:dyDescent="0.25">
      <c r="A186" s="121"/>
      <c r="B186" s="120"/>
      <c r="C186" s="120"/>
      <c r="D186" s="120"/>
      <c r="E186" s="120"/>
      <c r="F186" s="120"/>
    </row>
    <row r="187" spans="1:6" x14ac:dyDescent="0.25">
      <c r="A187" s="121"/>
      <c r="B187" s="120"/>
      <c r="C187" s="120"/>
      <c r="D187" s="120"/>
      <c r="E187" s="120"/>
      <c r="F187" s="120"/>
    </row>
    <row r="188" spans="1:6" ht="15.75" thickBot="1" x14ac:dyDescent="0.3">
      <c r="E188" s="123" t="s">
        <v>107</v>
      </c>
    </row>
    <row r="189" spans="1:6" ht="15.75" thickBot="1" x14ac:dyDescent="0.3">
      <c r="A189" s="18" t="s">
        <v>119</v>
      </c>
      <c r="B189" s="19" t="s">
        <v>120</v>
      </c>
      <c r="C189" s="17"/>
      <c r="D189" s="18" t="s">
        <v>119</v>
      </c>
      <c r="E189" s="20" t="s">
        <v>121</v>
      </c>
      <c r="F189" s="19" t="s">
        <v>122</v>
      </c>
    </row>
    <row r="190" spans="1:6" x14ac:dyDescent="0.25">
      <c r="A190" s="21">
        <v>1</v>
      </c>
      <c r="B190" s="110" t="s">
        <v>242</v>
      </c>
      <c r="C190" s="17"/>
      <c r="D190" s="22">
        <v>1</v>
      </c>
      <c r="E190" s="23" t="str">
        <f>B190</f>
        <v>D1</v>
      </c>
      <c r="F190" s="24" t="str">
        <f>B192</f>
        <v>S1</v>
      </c>
    </row>
    <row r="191" spans="1:6" x14ac:dyDescent="0.25">
      <c r="A191" s="25">
        <v>2</v>
      </c>
      <c r="B191" s="110" t="s">
        <v>249</v>
      </c>
      <c r="C191" s="17"/>
      <c r="D191" s="26">
        <v>2</v>
      </c>
      <c r="E191" s="27" t="str">
        <f>B191</f>
        <v>K1</v>
      </c>
      <c r="F191" s="28" t="str">
        <f>B192</f>
        <v>S1</v>
      </c>
    </row>
    <row r="192" spans="1:6" ht="15.75" thickBot="1" x14ac:dyDescent="0.3">
      <c r="A192" s="29">
        <v>3</v>
      </c>
      <c r="B192" s="110" t="s">
        <v>256</v>
      </c>
      <c r="C192" s="17"/>
      <c r="D192" s="30">
        <v>3</v>
      </c>
      <c r="E192" s="31" t="str">
        <f>B190</f>
        <v>D1</v>
      </c>
      <c r="F192" s="32" t="str">
        <f>B191</f>
        <v>K1</v>
      </c>
    </row>
    <row r="193" spans="1:6" x14ac:dyDescent="0.25">
      <c r="A193" s="121"/>
      <c r="B193" s="120"/>
      <c r="C193" s="120"/>
      <c r="D193" s="120"/>
      <c r="E193" s="120"/>
      <c r="F193" s="120"/>
    </row>
    <row r="194" spans="1:6" x14ac:dyDescent="0.25">
      <c r="A194" s="121"/>
      <c r="B194" s="120"/>
      <c r="C194" s="120"/>
      <c r="D194" s="120"/>
      <c r="E194" s="120"/>
      <c r="F194" s="120"/>
    </row>
    <row r="195" spans="1:6" x14ac:dyDescent="0.25">
      <c r="A195" s="121"/>
      <c r="B195" s="120"/>
      <c r="C195" s="120"/>
      <c r="D195" s="120"/>
      <c r="E195" s="120"/>
      <c r="F195" s="120"/>
    </row>
    <row r="196" spans="1:6" ht="15.75" thickBot="1" x14ac:dyDescent="0.3">
      <c r="E196" s="123" t="s">
        <v>108</v>
      </c>
    </row>
    <row r="197" spans="1:6" ht="15.75" thickBot="1" x14ac:dyDescent="0.3">
      <c r="A197" s="18" t="s">
        <v>119</v>
      </c>
      <c r="B197" s="19" t="s">
        <v>120</v>
      </c>
      <c r="C197" s="17"/>
      <c r="D197" s="18" t="s">
        <v>119</v>
      </c>
      <c r="E197" s="20" t="s">
        <v>121</v>
      </c>
      <c r="F197" s="19" t="s">
        <v>122</v>
      </c>
    </row>
    <row r="198" spans="1:6" x14ac:dyDescent="0.25">
      <c r="A198" s="21">
        <v>1</v>
      </c>
      <c r="B198" s="109" t="s">
        <v>243</v>
      </c>
      <c r="C198" s="17"/>
      <c r="D198" s="22">
        <v>1</v>
      </c>
      <c r="E198" s="23" t="str">
        <f>B198</f>
        <v>E1</v>
      </c>
      <c r="F198" s="24" t="str">
        <f>B200</f>
        <v>T1</v>
      </c>
    </row>
    <row r="199" spans="1:6" x14ac:dyDescent="0.25">
      <c r="A199" s="25">
        <v>2</v>
      </c>
      <c r="B199" s="16" t="s">
        <v>250</v>
      </c>
      <c r="C199" s="17"/>
      <c r="D199" s="26">
        <v>2</v>
      </c>
      <c r="E199" s="27" t="str">
        <f>B199</f>
        <v>L1</v>
      </c>
      <c r="F199" s="28" t="str">
        <f>B200</f>
        <v>T1</v>
      </c>
    </row>
    <row r="200" spans="1:6" ht="15.75" thickBot="1" x14ac:dyDescent="0.3">
      <c r="A200" s="29">
        <v>3</v>
      </c>
      <c r="B200" s="109" t="s">
        <v>257</v>
      </c>
      <c r="C200" s="17"/>
      <c r="D200" s="30">
        <v>3</v>
      </c>
      <c r="E200" s="31" t="str">
        <f>B198</f>
        <v>E1</v>
      </c>
      <c r="F200" s="32" t="str">
        <f>B199</f>
        <v>L1</v>
      </c>
    </row>
    <row r="201" spans="1:6" x14ac:dyDescent="0.25">
      <c r="A201" s="121"/>
      <c r="B201" s="120"/>
      <c r="C201" s="120"/>
      <c r="D201" s="120"/>
      <c r="E201" s="120"/>
      <c r="F201" s="120"/>
    </row>
    <row r="202" spans="1:6" x14ac:dyDescent="0.25">
      <c r="A202" s="121"/>
      <c r="B202" s="120"/>
      <c r="C202" s="120"/>
      <c r="D202" s="120"/>
      <c r="E202" s="120"/>
      <c r="F202" s="120"/>
    </row>
    <row r="203" spans="1:6" x14ac:dyDescent="0.25">
      <c r="A203" s="121"/>
      <c r="B203" s="120"/>
      <c r="C203" s="120"/>
      <c r="D203" s="120"/>
      <c r="E203" s="120"/>
      <c r="F203" s="120"/>
    </row>
    <row r="204" spans="1:6" ht="15.75" thickBot="1" x14ac:dyDescent="0.3">
      <c r="E204" s="123" t="s">
        <v>109</v>
      </c>
    </row>
    <row r="205" spans="1:6" ht="15.75" thickBot="1" x14ac:dyDescent="0.3">
      <c r="A205" s="18" t="s">
        <v>119</v>
      </c>
      <c r="B205" s="19" t="s">
        <v>120</v>
      </c>
      <c r="C205" s="17"/>
      <c r="D205" s="18" t="s">
        <v>119</v>
      </c>
      <c r="E205" s="20" t="s">
        <v>121</v>
      </c>
      <c r="F205" s="19" t="s">
        <v>122</v>
      </c>
    </row>
    <row r="206" spans="1:6" x14ac:dyDescent="0.25">
      <c r="A206" s="21">
        <v>1</v>
      </c>
      <c r="B206" s="109" t="s">
        <v>244</v>
      </c>
      <c r="C206" s="17"/>
      <c r="D206" s="22">
        <v>1</v>
      </c>
      <c r="E206" s="23" t="str">
        <f>B206</f>
        <v>F1</v>
      </c>
      <c r="F206" s="24" t="str">
        <f>B208</f>
        <v>A2</v>
      </c>
    </row>
    <row r="207" spans="1:6" x14ac:dyDescent="0.25">
      <c r="A207" s="25">
        <v>2</v>
      </c>
      <c r="B207" s="109" t="s">
        <v>251</v>
      </c>
      <c r="C207" s="17"/>
      <c r="D207" s="26">
        <v>2</v>
      </c>
      <c r="E207" s="27" t="str">
        <f>B207</f>
        <v>M1</v>
      </c>
      <c r="F207" s="28" t="str">
        <f>B208</f>
        <v>A2</v>
      </c>
    </row>
    <row r="208" spans="1:6" ht="15.75" thickBot="1" x14ac:dyDescent="0.3">
      <c r="A208" s="29">
        <v>3</v>
      </c>
      <c r="B208" s="109" t="s">
        <v>258</v>
      </c>
      <c r="C208" s="17"/>
      <c r="D208" s="30">
        <v>3</v>
      </c>
      <c r="E208" s="31" t="str">
        <f>B206</f>
        <v>F1</v>
      </c>
      <c r="F208" s="32" t="str">
        <f>B207</f>
        <v>M1</v>
      </c>
    </row>
    <row r="209" spans="1:6" x14ac:dyDescent="0.25">
      <c r="A209" s="121"/>
      <c r="B209" s="120"/>
      <c r="C209" s="120"/>
      <c r="D209" s="120"/>
      <c r="E209" s="120"/>
      <c r="F209" s="120"/>
    </row>
    <row r="210" spans="1:6" x14ac:dyDescent="0.25">
      <c r="A210" s="121"/>
      <c r="B210" s="120"/>
      <c r="C210" s="120"/>
      <c r="D210" s="120"/>
      <c r="E210" s="120"/>
      <c r="F210" s="120"/>
    </row>
    <row r="211" spans="1:6" x14ac:dyDescent="0.25">
      <c r="A211" s="121"/>
      <c r="B211" s="120"/>
      <c r="C211" s="120"/>
      <c r="D211" s="120"/>
      <c r="E211" s="120"/>
      <c r="F211" s="120"/>
    </row>
    <row r="212" spans="1:6" ht="15.75" thickBot="1" x14ac:dyDescent="0.3">
      <c r="E212" s="123" t="s">
        <v>266</v>
      </c>
    </row>
    <row r="213" spans="1:6" ht="15.75" thickBot="1" x14ac:dyDescent="0.3">
      <c r="A213" s="18" t="s">
        <v>119</v>
      </c>
      <c r="B213" s="19" t="s">
        <v>120</v>
      </c>
      <c r="C213" s="17"/>
      <c r="D213" s="18" t="s">
        <v>119</v>
      </c>
      <c r="E213" s="20" t="s">
        <v>121</v>
      </c>
      <c r="F213" s="19" t="s">
        <v>122</v>
      </c>
    </row>
    <row r="214" spans="1:6" x14ac:dyDescent="0.25">
      <c r="A214" s="21">
        <v>1</v>
      </c>
      <c r="B214" s="109" t="s">
        <v>245</v>
      </c>
      <c r="C214" s="17"/>
      <c r="D214" s="22">
        <v>1</v>
      </c>
      <c r="E214" s="23" t="str">
        <f>B214</f>
        <v>G1</v>
      </c>
      <c r="F214" s="24" t="str">
        <f>B216</f>
        <v>B2</v>
      </c>
    </row>
    <row r="215" spans="1:6" x14ac:dyDescent="0.25">
      <c r="A215" s="25">
        <v>2</v>
      </c>
      <c r="B215" s="109" t="s">
        <v>252</v>
      </c>
      <c r="C215" s="17"/>
      <c r="D215" s="26">
        <v>2</v>
      </c>
      <c r="E215" s="27" t="str">
        <f>B215</f>
        <v>N1</v>
      </c>
      <c r="F215" s="28" t="str">
        <f>B216</f>
        <v>B2</v>
      </c>
    </row>
    <row r="216" spans="1:6" ht="15.75" thickBot="1" x14ac:dyDescent="0.3">
      <c r="A216" s="29">
        <v>3</v>
      </c>
      <c r="B216" s="109" t="s">
        <v>240</v>
      </c>
      <c r="C216" s="17"/>
      <c r="D216" s="30">
        <v>3</v>
      </c>
      <c r="E216" s="31" t="str">
        <f>B214</f>
        <v>G1</v>
      </c>
      <c r="F216" s="32" t="str">
        <f>B215</f>
        <v>N1</v>
      </c>
    </row>
    <row r="217" spans="1:6" x14ac:dyDescent="0.25">
      <c r="A217" s="121"/>
      <c r="B217" s="120"/>
      <c r="C217" s="120"/>
      <c r="D217" s="120"/>
      <c r="E217" s="120"/>
      <c r="F217" s="120"/>
    </row>
    <row r="218" spans="1:6" x14ac:dyDescent="0.25">
      <c r="A218" s="121"/>
      <c r="B218" s="120"/>
      <c r="C218" s="120"/>
      <c r="D218" s="120"/>
      <c r="E218" s="120"/>
      <c r="F218" s="120"/>
    </row>
    <row r="219" spans="1:6" x14ac:dyDescent="0.25">
      <c r="A219" s="121"/>
      <c r="B219" s="120"/>
      <c r="C219" s="120"/>
      <c r="D219" s="120"/>
      <c r="E219" s="120"/>
      <c r="F219" s="120"/>
    </row>
    <row r="220" spans="1:6" x14ac:dyDescent="0.25">
      <c r="A220" s="121"/>
      <c r="B220" s="120"/>
      <c r="C220" s="120"/>
      <c r="D220" s="120"/>
      <c r="E220" s="120"/>
      <c r="F220" s="120"/>
    </row>
    <row r="221" spans="1:6" ht="23.25" x14ac:dyDescent="0.35">
      <c r="A221" s="121"/>
      <c r="B221" s="199" t="s">
        <v>268</v>
      </c>
      <c r="C221" s="199"/>
      <c r="D221" s="199"/>
      <c r="E221" s="199"/>
      <c r="F221" s="199"/>
    </row>
    <row r="222" spans="1:6" ht="15.75" thickBot="1" x14ac:dyDescent="0.3">
      <c r="A222" s="121"/>
      <c r="B222" s="120"/>
      <c r="C222" s="120"/>
      <c r="D222" s="120"/>
      <c r="E222" s="120"/>
      <c r="F222" s="120"/>
    </row>
    <row r="223" spans="1:6" ht="16.5" thickBot="1" x14ac:dyDescent="0.3">
      <c r="A223" s="75"/>
      <c r="B223" s="201" t="s">
        <v>110</v>
      </c>
      <c r="C223" s="202"/>
      <c r="D223" s="202"/>
      <c r="E223" s="202"/>
      <c r="F223" s="203"/>
    </row>
    <row r="224" spans="1:6" ht="15.75" thickBot="1" x14ac:dyDescent="0.3">
      <c r="A224" s="18" t="s">
        <v>119</v>
      </c>
      <c r="B224" s="124" t="s">
        <v>120</v>
      </c>
      <c r="C224" s="17"/>
      <c r="D224" s="125" t="s">
        <v>119</v>
      </c>
      <c r="E224" s="126" t="s">
        <v>121</v>
      </c>
      <c r="F224" s="126" t="s">
        <v>122</v>
      </c>
    </row>
    <row r="225" spans="1:6" ht="15" customHeight="1" x14ac:dyDescent="0.25">
      <c r="A225" s="127">
        <v>1</v>
      </c>
      <c r="B225" s="104" t="s">
        <v>236</v>
      </c>
      <c r="C225" s="17"/>
      <c r="D225" s="128">
        <v>1</v>
      </c>
      <c r="E225" s="33" t="str">
        <f>B225</f>
        <v>ÖZEL GELİŞİM KOLEJİ</v>
      </c>
      <c r="F225" s="33" t="str">
        <f>B228</f>
        <v>DD1</v>
      </c>
    </row>
    <row r="226" spans="1:6" ht="15" customHeight="1" x14ac:dyDescent="0.25">
      <c r="A226" s="25">
        <v>2</v>
      </c>
      <c r="B226" s="104" t="s">
        <v>214</v>
      </c>
      <c r="C226" s="17"/>
      <c r="D226" s="26">
        <v>2</v>
      </c>
      <c r="E226" s="34" t="str">
        <f>B226</f>
        <v>ÖZEL KARŞIYAKA ÇARŞI ANADOLU LİSESİ(A)</v>
      </c>
      <c r="F226" s="34" t="str">
        <f>B227</f>
        <v>BB1</v>
      </c>
    </row>
    <row r="227" spans="1:6" ht="15" customHeight="1" x14ac:dyDescent="0.25">
      <c r="A227" s="25">
        <v>3</v>
      </c>
      <c r="B227" s="16" t="s">
        <v>259</v>
      </c>
      <c r="C227" s="17"/>
      <c r="D227" s="26">
        <v>3</v>
      </c>
      <c r="E227" s="34" t="str">
        <f>B229</f>
        <v>FF1</v>
      </c>
      <c r="F227" s="34" t="str">
        <f>B227</f>
        <v>BB1</v>
      </c>
    </row>
    <row r="228" spans="1:6" ht="15" customHeight="1" x14ac:dyDescent="0.25">
      <c r="A228" s="25">
        <v>4</v>
      </c>
      <c r="B228" s="16" t="s">
        <v>261</v>
      </c>
      <c r="C228" s="17"/>
      <c r="D228" s="26">
        <v>4</v>
      </c>
      <c r="E228" s="34" t="str">
        <f>B225</f>
        <v>ÖZEL GELİŞİM KOLEJİ</v>
      </c>
      <c r="F228" s="34" t="str">
        <f>B226</f>
        <v>ÖZEL KARŞIYAKA ÇARŞI ANADOLU LİSESİ(A)</v>
      </c>
    </row>
    <row r="229" spans="1:6" ht="15" customHeight="1" thickBot="1" x14ac:dyDescent="0.3">
      <c r="A229" s="29">
        <v>5</v>
      </c>
      <c r="B229" s="16" t="s">
        <v>263</v>
      </c>
      <c r="C229" s="17"/>
      <c r="D229" s="26">
        <v>5</v>
      </c>
      <c r="E229" s="34" t="str">
        <f>B228</f>
        <v>DD1</v>
      </c>
      <c r="F229" s="34" t="str">
        <f>B226</f>
        <v>ÖZEL KARŞIYAKA ÇARŞI ANADOLU LİSESİ(A)</v>
      </c>
    </row>
    <row r="230" spans="1:6" ht="15" customHeight="1" x14ac:dyDescent="0.25">
      <c r="A230" s="129"/>
      <c r="B230" s="130"/>
      <c r="C230" s="131"/>
      <c r="D230" s="26">
        <v>6</v>
      </c>
      <c r="E230" s="34" t="str">
        <f>B229</f>
        <v>FF1</v>
      </c>
      <c r="F230" s="34" t="str">
        <f>B225</f>
        <v>ÖZEL GELİŞİM KOLEJİ</v>
      </c>
    </row>
    <row r="231" spans="1:6" ht="15" customHeight="1" x14ac:dyDescent="0.25">
      <c r="A231" s="132"/>
      <c r="B231" s="133"/>
      <c r="C231" s="17"/>
      <c r="D231" s="26">
        <v>7</v>
      </c>
      <c r="E231" s="34" t="str">
        <f>B227</f>
        <v>BB1</v>
      </c>
      <c r="F231" s="34" t="str">
        <f>B225</f>
        <v>ÖZEL GELİŞİM KOLEJİ</v>
      </c>
    </row>
    <row r="232" spans="1:6" ht="15" customHeight="1" x14ac:dyDescent="0.25">
      <c r="A232" s="17"/>
      <c r="B232" s="134"/>
      <c r="C232" s="17"/>
      <c r="D232" s="26">
        <v>8</v>
      </c>
      <c r="E232" s="34" t="str">
        <f>B228</f>
        <v>DD1</v>
      </c>
      <c r="F232" s="34" t="str">
        <f>B229</f>
        <v>FF1</v>
      </c>
    </row>
    <row r="233" spans="1:6" ht="15" customHeight="1" x14ac:dyDescent="0.25">
      <c r="A233" s="17"/>
      <c r="B233" s="134"/>
      <c r="C233" s="17"/>
      <c r="D233" s="26">
        <v>9</v>
      </c>
      <c r="E233" s="34" t="str">
        <f>B226</f>
        <v>ÖZEL KARŞIYAKA ÇARŞI ANADOLU LİSESİ(A)</v>
      </c>
      <c r="F233" s="34" t="str">
        <f>B229</f>
        <v>FF1</v>
      </c>
    </row>
    <row r="234" spans="1:6" ht="15" customHeight="1" thickBot="1" x14ac:dyDescent="0.3">
      <c r="A234" s="17"/>
      <c r="B234" s="134"/>
      <c r="C234" s="17"/>
      <c r="D234" s="30">
        <v>10</v>
      </c>
      <c r="E234" s="35" t="str">
        <f>B227</f>
        <v>BB1</v>
      </c>
      <c r="F234" s="35" t="str">
        <f>B228</f>
        <v>DD1</v>
      </c>
    </row>
    <row r="235" spans="1:6" x14ac:dyDescent="0.25">
      <c r="A235" s="121"/>
      <c r="B235" s="120"/>
      <c r="C235" s="120"/>
      <c r="D235" s="120"/>
      <c r="E235" s="120"/>
      <c r="F235" s="120"/>
    </row>
    <row r="236" spans="1:6" x14ac:dyDescent="0.25">
      <c r="A236" s="121"/>
      <c r="B236" s="120"/>
      <c r="C236" s="120"/>
      <c r="D236" s="120"/>
      <c r="E236" s="120"/>
      <c r="F236" s="120"/>
    </row>
    <row r="237" spans="1:6" ht="15.75" thickBot="1" x14ac:dyDescent="0.3">
      <c r="A237" s="121"/>
      <c r="B237" s="120"/>
      <c r="C237" s="120"/>
      <c r="D237" s="120"/>
      <c r="E237" s="120"/>
      <c r="F237" s="120"/>
    </row>
    <row r="238" spans="1:6" ht="16.5" thickBot="1" x14ac:dyDescent="0.3">
      <c r="A238" s="75"/>
      <c r="B238" s="201" t="s">
        <v>111</v>
      </c>
      <c r="C238" s="202"/>
      <c r="D238" s="202"/>
      <c r="E238" s="202"/>
      <c r="F238" s="203"/>
    </row>
    <row r="239" spans="1:6" ht="15.75" thickBot="1" x14ac:dyDescent="0.3">
      <c r="A239" s="18" t="s">
        <v>119</v>
      </c>
      <c r="B239" s="124" t="s">
        <v>120</v>
      </c>
      <c r="C239" s="17"/>
      <c r="D239" s="125" t="s">
        <v>119</v>
      </c>
      <c r="E239" s="126" t="s">
        <v>121</v>
      </c>
      <c r="F239" s="126" t="s">
        <v>122</v>
      </c>
    </row>
    <row r="240" spans="1:6" ht="15" customHeight="1" x14ac:dyDescent="0.25">
      <c r="A240" s="127">
        <v>1</v>
      </c>
      <c r="B240" s="111" t="s">
        <v>237</v>
      </c>
      <c r="C240" s="17"/>
      <c r="D240" s="128">
        <v>1</v>
      </c>
      <c r="E240" s="33" t="str">
        <f>B240</f>
        <v>ÖZEL TAKEV ANADOLU LİSESİ(A)</v>
      </c>
      <c r="F240" s="33" t="str">
        <f>B243</f>
        <v>EE1</v>
      </c>
    </row>
    <row r="241" spans="1:6" ht="15" customHeight="1" x14ac:dyDescent="0.25">
      <c r="A241" s="25">
        <v>2</v>
      </c>
      <c r="B241" s="16" t="s">
        <v>140</v>
      </c>
      <c r="C241" s="17"/>
      <c r="D241" s="26">
        <v>2</v>
      </c>
      <c r="E241" s="34" t="str">
        <f>B241</f>
        <v>AA1</v>
      </c>
      <c r="F241" s="34" t="str">
        <f>B242</f>
        <v>CC1</v>
      </c>
    </row>
    <row r="242" spans="1:6" ht="15" customHeight="1" x14ac:dyDescent="0.25">
      <c r="A242" s="25">
        <v>3</v>
      </c>
      <c r="B242" s="16" t="s">
        <v>260</v>
      </c>
      <c r="C242" s="17"/>
      <c r="D242" s="26">
        <v>3</v>
      </c>
      <c r="E242" s="34" t="str">
        <f>B244</f>
        <v>GG1</v>
      </c>
      <c r="F242" s="34" t="str">
        <f>B242</f>
        <v>CC1</v>
      </c>
    </row>
    <row r="243" spans="1:6" ht="15" customHeight="1" x14ac:dyDescent="0.25">
      <c r="A243" s="25">
        <v>4</v>
      </c>
      <c r="B243" s="16" t="s">
        <v>262</v>
      </c>
      <c r="C243" s="17"/>
      <c r="D243" s="26">
        <v>4</v>
      </c>
      <c r="E243" s="34" t="str">
        <f>B240</f>
        <v>ÖZEL TAKEV ANADOLU LİSESİ(A)</v>
      </c>
      <c r="F243" s="34" t="str">
        <f>B241</f>
        <v>AA1</v>
      </c>
    </row>
    <row r="244" spans="1:6" ht="15" customHeight="1" thickBot="1" x14ac:dyDescent="0.3">
      <c r="A244" s="29">
        <v>5</v>
      </c>
      <c r="B244" s="16" t="s">
        <v>265</v>
      </c>
      <c r="C244" s="17"/>
      <c r="D244" s="26">
        <v>5</v>
      </c>
      <c r="E244" s="34" t="str">
        <f>B243</f>
        <v>EE1</v>
      </c>
      <c r="F244" s="34" t="str">
        <f>B241</f>
        <v>AA1</v>
      </c>
    </row>
    <row r="245" spans="1:6" ht="15" customHeight="1" x14ac:dyDescent="0.25">
      <c r="A245" s="129"/>
      <c r="B245" s="130"/>
      <c r="C245" s="131"/>
      <c r="D245" s="26">
        <v>6</v>
      </c>
      <c r="E245" s="34" t="str">
        <f>B244</f>
        <v>GG1</v>
      </c>
      <c r="F245" s="34" t="str">
        <f>B240</f>
        <v>ÖZEL TAKEV ANADOLU LİSESİ(A)</v>
      </c>
    </row>
    <row r="246" spans="1:6" ht="15" customHeight="1" x14ac:dyDescent="0.25">
      <c r="A246" s="132"/>
      <c r="B246" s="133"/>
      <c r="C246" s="17"/>
      <c r="D246" s="26">
        <v>7</v>
      </c>
      <c r="E246" s="34" t="str">
        <f>B242</f>
        <v>CC1</v>
      </c>
      <c r="F246" s="34" t="str">
        <f>B240</f>
        <v>ÖZEL TAKEV ANADOLU LİSESİ(A)</v>
      </c>
    </row>
    <row r="247" spans="1:6" ht="15" customHeight="1" x14ac:dyDescent="0.25">
      <c r="A247" s="17"/>
      <c r="B247" s="134"/>
      <c r="C247" s="17"/>
      <c r="D247" s="26">
        <v>8</v>
      </c>
      <c r="E247" s="34" t="str">
        <f>B243</f>
        <v>EE1</v>
      </c>
      <c r="F247" s="34" t="str">
        <f>B244</f>
        <v>GG1</v>
      </c>
    </row>
    <row r="248" spans="1:6" ht="15" customHeight="1" x14ac:dyDescent="0.25">
      <c r="A248" s="17"/>
      <c r="B248" s="134"/>
      <c r="C248" s="17"/>
      <c r="D248" s="26">
        <v>9</v>
      </c>
      <c r="E248" s="34" t="str">
        <f>B241</f>
        <v>AA1</v>
      </c>
      <c r="F248" s="34" t="str">
        <f>B244</f>
        <v>GG1</v>
      </c>
    </row>
    <row r="249" spans="1:6" ht="15" customHeight="1" thickBot="1" x14ac:dyDescent="0.3">
      <c r="A249" s="17"/>
      <c r="B249" s="134"/>
      <c r="C249" s="17"/>
      <c r="D249" s="30">
        <v>10</v>
      </c>
      <c r="E249" s="35" t="str">
        <f>B242</f>
        <v>CC1</v>
      </c>
      <c r="F249" s="35" t="str">
        <f>B243</f>
        <v>EE1</v>
      </c>
    </row>
    <row r="250" spans="1:6" ht="15" customHeight="1" x14ac:dyDescent="0.25">
      <c r="A250" s="17"/>
      <c r="B250" s="134"/>
      <c r="C250" s="17"/>
      <c r="D250" s="36"/>
      <c r="E250" s="37"/>
      <c r="F250" s="37"/>
    </row>
    <row r="251" spans="1:6" ht="15" customHeight="1" x14ac:dyDescent="0.25">
      <c r="A251" s="17"/>
      <c r="B251" s="134"/>
      <c r="C251" s="17"/>
      <c r="D251" s="36"/>
      <c r="E251" s="37"/>
      <c r="F251" s="37"/>
    </row>
    <row r="252" spans="1:6" x14ac:dyDescent="0.25">
      <c r="A252" s="121"/>
      <c r="B252" s="120"/>
      <c r="C252" s="120"/>
      <c r="D252" s="120"/>
      <c r="E252" s="120"/>
      <c r="F252" s="120"/>
    </row>
    <row r="253" spans="1:6" x14ac:dyDescent="0.25">
      <c r="A253" s="121"/>
      <c r="B253" s="199" t="s">
        <v>137</v>
      </c>
      <c r="C253" s="199"/>
      <c r="D253" s="199"/>
      <c r="E253" s="199"/>
      <c r="F253" s="199"/>
    </row>
    <row r="254" spans="1:6" ht="15.75" thickBot="1" x14ac:dyDescent="0.3">
      <c r="A254" s="121"/>
      <c r="B254" s="199"/>
      <c r="C254" s="199"/>
      <c r="D254" s="199"/>
      <c r="E254" s="199"/>
      <c r="F254" s="199"/>
    </row>
    <row r="255" spans="1:6" ht="15.75" thickBot="1" x14ac:dyDescent="0.3">
      <c r="A255" s="18" t="s">
        <v>119</v>
      </c>
      <c r="B255" s="19" t="s">
        <v>120</v>
      </c>
      <c r="C255" s="17"/>
      <c r="D255" s="56" t="s">
        <v>119</v>
      </c>
      <c r="E255" s="56" t="s">
        <v>121</v>
      </c>
      <c r="F255" s="57" t="s">
        <v>122</v>
      </c>
    </row>
    <row r="256" spans="1:6" x14ac:dyDescent="0.25">
      <c r="A256" s="21">
        <v>1</v>
      </c>
      <c r="B256" s="105" t="s">
        <v>141</v>
      </c>
      <c r="C256" s="17"/>
      <c r="D256" s="58">
        <v>1</v>
      </c>
      <c r="E256" s="33" t="str">
        <f>B256</f>
        <v>AAA1</v>
      </c>
      <c r="F256" s="59" t="str">
        <f>B259</f>
        <v>BBB2</v>
      </c>
    </row>
    <row r="257" spans="1:6" x14ac:dyDescent="0.25">
      <c r="A257" s="25">
        <v>2</v>
      </c>
      <c r="B257" s="107" t="s">
        <v>143</v>
      </c>
      <c r="C257" s="17"/>
      <c r="D257" s="60">
        <v>2</v>
      </c>
      <c r="E257" s="34" t="str">
        <f>B257</f>
        <v>BBB1</v>
      </c>
      <c r="F257" s="61" t="str">
        <f>B258</f>
        <v>AAA2</v>
      </c>
    </row>
    <row r="258" spans="1:6" x14ac:dyDescent="0.25">
      <c r="A258" s="25">
        <v>3</v>
      </c>
      <c r="B258" s="105" t="s">
        <v>142</v>
      </c>
      <c r="C258" s="17"/>
      <c r="D258" s="60">
        <v>3</v>
      </c>
      <c r="E258" s="34" t="str">
        <f>B256</f>
        <v>AAA1</v>
      </c>
      <c r="F258" s="61" t="str">
        <f>B258</f>
        <v>AAA2</v>
      </c>
    </row>
    <row r="259" spans="1:6" ht="15.75" thickBot="1" x14ac:dyDescent="0.3">
      <c r="A259" s="29">
        <v>4</v>
      </c>
      <c r="B259" s="105" t="s">
        <v>145</v>
      </c>
      <c r="C259" s="17"/>
      <c r="D259" s="60">
        <v>4</v>
      </c>
      <c r="E259" s="34" t="str">
        <f>B259</f>
        <v>BBB2</v>
      </c>
      <c r="F259" s="61" t="str">
        <f>B257</f>
        <v>BBB1</v>
      </c>
    </row>
    <row r="260" spans="1:6" x14ac:dyDescent="0.25">
      <c r="A260" s="17"/>
      <c r="B260" s="62"/>
      <c r="C260" s="17"/>
      <c r="D260" s="60">
        <v>5</v>
      </c>
      <c r="E260" s="34" t="str">
        <f>B256</f>
        <v>AAA1</v>
      </c>
      <c r="F260" s="61" t="str">
        <f>B257</f>
        <v>BBB1</v>
      </c>
    </row>
    <row r="261" spans="1:6" ht="15.75" thickBot="1" x14ac:dyDescent="0.3">
      <c r="A261" s="17"/>
      <c r="B261" s="17"/>
      <c r="C261" s="17"/>
      <c r="D261" s="63">
        <v>6</v>
      </c>
      <c r="E261" s="35" t="str">
        <f>B258</f>
        <v>AAA2</v>
      </c>
      <c r="F261" s="64" t="str">
        <f>B259</f>
        <v>BBB2</v>
      </c>
    </row>
    <row r="262" spans="1:6" x14ac:dyDescent="0.25">
      <c r="A262" s="17"/>
      <c r="B262" s="17"/>
      <c r="C262" s="17"/>
      <c r="D262" s="136"/>
      <c r="E262" s="37"/>
      <c r="F262" s="37"/>
    </row>
    <row r="263" spans="1:6" x14ac:dyDescent="0.25">
      <c r="A263" s="17"/>
      <c r="B263" s="17"/>
      <c r="C263" s="17"/>
      <c r="D263" s="136"/>
      <c r="E263" s="37"/>
      <c r="F263" s="37"/>
    </row>
    <row r="264" spans="1:6" x14ac:dyDescent="0.25">
      <c r="A264" s="17"/>
      <c r="B264" s="17"/>
      <c r="C264" s="17"/>
      <c r="D264" s="136"/>
      <c r="E264" s="37"/>
      <c r="F264" s="37"/>
    </row>
    <row r="265" spans="1:6" x14ac:dyDescent="0.25">
      <c r="A265" s="17"/>
      <c r="B265" s="17"/>
      <c r="C265" s="17"/>
      <c r="D265" s="136"/>
      <c r="E265" s="37"/>
      <c r="F265" s="37"/>
    </row>
    <row r="266" spans="1:6" x14ac:dyDescent="0.25">
      <c r="A266" s="17"/>
      <c r="B266" s="17"/>
      <c r="C266" s="17"/>
      <c r="D266" s="136"/>
      <c r="E266" s="37"/>
      <c r="F266" s="37"/>
    </row>
    <row r="267" spans="1:6" x14ac:dyDescent="0.25">
      <c r="A267" s="17"/>
      <c r="B267" s="17"/>
      <c r="C267" s="17"/>
      <c r="D267" s="136"/>
      <c r="E267" s="37"/>
      <c r="F267" s="37"/>
    </row>
    <row r="268" spans="1:6" x14ac:dyDescent="0.25">
      <c r="A268" s="17"/>
      <c r="B268" s="17"/>
      <c r="C268" s="17"/>
      <c r="D268" s="136"/>
      <c r="E268" s="37"/>
      <c r="F268" s="37"/>
    </row>
    <row r="269" spans="1:6" x14ac:dyDescent="0.25">
      <c r="A269" s="17"/>
      <c r="B269" s="17"/>
      <c r="C269" s="17"/>
      <c r="D269" s="136"/>
      <c r="E269" s="37"/>
      <c r="F269" s="37"/>
    </row>
    <row r="270" spans="1:6" x14ac:dyDescent="0.25">
      <c r="A270" s="17"/>
      <c r="B270" s="17"/>
      <c r="C270" s="17"/>
      <c r="D270" s="136"/>
      <c r="E270" s="37"/>
      <c r="F270" s="37"/>
    </row>
    <row r="271" spans="1:6" x14ac:dyDescent="0.25">
      <c r="A271" s="17"/>
      <c r="B271" s="17"/>
      <c r="C271" s="17"/>
      <c r="D271" s="136"/>
      <c r="E271" s="37"/>
      <c r="F271" s="37"/>
    </row>
    <row r="272" spans="1:6" x14ac:dyDescent="0.25">
      <c r="A272" s="17"/>
      <c r="B272" s="17"/>
      <c r="C272" s="17"/>
      <c r="D272" s="136"/>
      <c r="E272" s="37"/>
      <c r="F272" s="37"/>
    </row>
    <row r="273" spans="1:6" x14ac:dyDescent="0.25">
      <c r="A273" s="17"/>
      <c r="B273" s="17"/>
      <c r="C273" s="17"/>
      <c r="D273" s="136"/>
      <c r="E273" s="37"/>
      <c r="F273" s="37"/>
    </row>
    <row r="274" spans="1:6" x14ac:dyDescent="0.25">
      <c r="A274" s="121"/>
      <c r="B274" s="120"/>
      <c r="C274" s="120"/>
      <c r="D274" s="120"/>
      <c r="E274" s="120"/>
      <c r="F274" s="120"/>
    </row>
    <row r="275" spans="1:6" x14ac:dyDescent="0.25">
      <c r="A275" s="121"/>
      <c r="B275" s="120"/>
      <c r="C275" s="120"/>
      <c r="D275" s="120"/>
      <c r="E275" s="120"/>
      <c r="F275" s="120"/>
    </row>
    <row r="276" spans="1:6" x14ac:dyDescent="0.25">
      <c r="A276" s="121"/>
      <c r="B276" s="120"/>
      <c r="C276" s="120"/>
      <c r="D276" s="120"/>
      <c r="E276" s="120"/>
      <c r="F276" s="120"/>
    </row>
    <row r="277" spans="1:6" x14ac:dyDescent="0.25">
      <c r="A277" s="200" t="s">
        <v>137</v>
      </c>
      <c r="B277" s="200"/>
      <c r="C277" s="200"/>
      <c r="D277" s="200"/>
      <c r="E277" s="200"/>
      <c r="F277" s="200"/>
    </row>
    <row r="278" spans="1:6" ht="15.75" thickBot="1" x14ac:dyDescent="0.3">
      <c r="A278" s="200"/>
      <c r="B278" s="200"/>
      <c r="C278" s="200"/>
      <c r="D278" s="200"/>
      <c r="E278" s="200"/>
      <c r="F278" s="200"/>
    </row>
    <row r="279" spans="1:6" ht="15.75" thickBot="1" x14ac:dyDescent="0.3">
      <c r="A279" s="18" t="s">
        <v>119</v>
      </c>
      <c r="B279" s="19" t="s">
        <v>120</v>
      </c>
      <c r="C279" s="17"/>
      <c r="D279" s="18" t="s">
        <v>119</v>
      </c>
      <c r="E279" s="20" t="s">
        <v>121</v>
      </c>
      <c r="F279" s="19" t="s">
        <v>122</v>
      </c>
    </row>
    <row r="280" spans="1:6" x14ac:dyDescent="0.25">
      <c r="A280" s="65">
        <v>1</v>
      </c>
      <c r="B280" s="109" t="s">
        <v>141</v>
      </c>
      <c r="C280" s="66"/>
      <c r="D280" s="67">
        <v>1</v>
      </c>
      <c r="E280" s="68" t="str">
        <f>B280</f>
        <v>AAA1</v>
      </c>
      <c r="F280" s="69" t="str">
        <f>B285</f>
        <v>CCC2</v>
      </c>
    </row>
    <row r="281" spans="1:6" x14ac:dyDescent="0.25">
      <c r="A281" s="70">
        <v>2</v>
      </c>
      <c r="B281" s="109" t="s">
        <v>143</v>
      </c>
      <c r="C281" s="66"/>
      <c r="D281" s="71">
        <v>2</v>
      </c>
      <c r="E281" s="34" t="str">
        <f>B281</f>
        <v>BBB1</v>
      </c>
      <c r="F281" s="61" t="str">
        <f>B284</f>
        <v>BBB2</v>
      </c>
    </row>
    <row r="282" spans="1:6" x14ac:dyDescent="0.25">
      <c r="A282" s="70">
        <v>3</v>
      </c>
      <c r="B282" s="109" t="s">
        <v>144</v>
      </c>
      <c r="C282" s="66"/>
      <c r="D282" s="71">
        <v>3</v>
      </c>
      <c r="E282" s="34" t="str">
        <f>B282</f>
        <v>CCC1</v>
      </c>
      <c r="F282" s="61" t="str">
        <f>B283</f>
        <v>AAA2</v>
      </c>
    </row>
    <row r="283" spans="1:6" x14ac:dyDescent="0.25">
      <c r="A283" s="70">
        <v>4</v>
      </c>
      <c r="B283" s="109" t="s">
        <v>142</v>
      </c>
      <c r="C283" s="66"/>
      <c r="D283" s="71">
        <v>4</v>
      </c>
      <c r="E283" s="34" t="str">
        <f>B280</f>
        <v>AAA1</v>
      </c>
      <c r="F283" s="61" t="str">
        <f>B284</f>
        <v>BBB2</v>
      </c>
    </row>
    <row r="284" spans="1:6" x14ac:dyDescent="0.25">
      <c r="A284" s="70">
        <v>5</v>
      </c>
      <c r="B284" s="109" t="s">
        <v>145</v>
      </c>
      <c r="C284" s="66"/>
      <c r="D284" s="71">
        <v>5</v>
      </c>
      <c r="E284" s="34" t="str">
        <f>B285</f>
        <v>CCC2</v>
      </c>
      <c r="F284" s="61" t="str">
        <f>B283</f>
        <v>AAA2</v>
      </c>
    </row>
    <row r="285" spans="1:6" ht="15.75" thickBot="1" x14ac:dyDescent="0.3">
      <c r="A285" s="72">
        <v>6</v>
      </c>
      <c r="B285" s="109" t="s">
        <v>146</v>
      </c>
      <c r="C285" s="66"/>
      <c r="D285" s="26">
        <v>6</v>
      </c>
      <c r="E285" s="34" t="str">
        <f>B281</f>
        <v>BBB1</v>
      </c>
      <c r="F285" s="61" t="str">
        <f>B282</f>
        <v>CCC1</v>
      </c>
    </row>
    <row r="286" spans="1:6" x14ac:dyDescent="0.25">
      <c r="A286" s="17"/>
      <c r="B286" s="17"/>
      <c r="C286" s="17"/>
      <c r="D286" s="26">
        <v>7</v>
      </c>
      <c r="E286" s="34" t="str">
        <f>B280</f>
        <v>AAA1</v>
      </c>
      <c r="F286" s="61" t="str">
        <f>B283</f>
        <v>AAA2</v>
      </c>
    </row>
    <row r="287" spans="1:6" ht="20.25" x14ac:dyDescent="0.25">
      <c r="A287" s="17"/>
      <c r="B287" s="73"/>
      <c r="C287" s="17"/>
      <c r="D287" s="26">
        <v>8</v>
      </c>
      <c r="E287" s="34" t="str">
        <f>B284</f>
        <v>BBB2</v>
      </c>
      <c r="F287" s="61" t="str">
        <f>B282</f>
        <v>CCC1</v>
      </c>
    </row>
    <row r="288" spans="1:6" x14ac:dyDescent="0.25">
      <c r="A288" s="17"/>
      <c r="B288" s="17"/>
      <c r="C288" s="17"/>
      <c r="D288" s="26">
        <v>9</v>
      </c>
      <c r="E288" s="34" t="str">
        <f>B285</f>
        <v>CCC2</v>
      </c>
      <c r="F288" s="61" t="str">
        <f>B281</f>
        <v>BBB1</v>
      </c>
    </row>
    <row r="289" spans="1:6" x14ac:dyDescent="0.25">
      <c r="A289" s="17"/>
      <c r="B289" s="17"/>
      <c r="C289" s="17"/>
      <c r="D289" s="26">
        <v>10</v>
      </c>
      <c r="E289" s="34" t="str">
        <f>B280</f>
        <v>AAA1</v>
      </c>
      <c r="F289" s="61" t="str">
        <f>B282</f>
        <v>CCC1</v>
      </c>
    </row>
    <row r="290" spans="1:6" x14ac:dyDescent="0.25">
      <c r="A290" s="17"/>
      <c r="B290" s="17"/>
      <c r="C290" s="17"/>
      <c r="D290" s="26">
        <v>11</v>
      </c>
      <c r="E290" s="34" t="str">
        <f>B283</f>
        <v>AAA2</v>
      </c>
      <c r="F290" s="61" t="str">
        <f>B281</f>
        <v>BBB1</v>
      </c>
    </row>
    <row r="291" spans="1:6" x14ac:dyDescent="0.25">
      <c r="A291" s="17"/>
      <c r="B291" s="17"/>
      <c r="C291" s="17"/>
      <c r="D291" s="26">
        <v>12</v>
      </c>
      <c r="E291" s="34" t="str">
        <f>B284</f>
        <v>BBB2</v>
      </c>
      <c r="F291" s="61" t="str">
        <f>B285</f>
        <v>CCC2</v>
      </c>
    </row>
    <row r="292" spans="1:6" x14ac:dyDescent="0.25">
      <c r="A292" s="17"/>
      <c r="B292" s="17"/>
      <c r="C292" s="17"/>
      <c r="D292" s="26">
        <v>13</v>
      </c>
      <c r="E292" s="34" t="str">
        <f>B280</f>
        <v>AAA1</v>
      </c>
      <c r="F292" s="61" t="str">
        <f>B281</f>
        <v>BBB1</v>
      </c>
    </row>
    <row r="293" spans="1:6" x14ac:dyDescent="0.25">
      <c r="A293" s="17"/>
      <c r="B293" s="17"/>
      <c r="C293" s="17"/>
      <c r="D293" s="26">
        <v>14</v>
      </c>
      <c r="E293" s="34" t="str">
        <f>B282</f>
        <v>CCC1</v>
      </c>
      <c r="F293" s="61" t="str">
        <f>B285</f>
        <v>CCC2</v>
      </c>
    </row>
    <row r="294" spans="1:6" ht="15.75" thickBot="1" x14ac:dyDescent="0.3">
      <c r="A294" s="17"/>
      <c r="B294" s="17"/>
      <c r="C294" s="17"/>
      <c r="D294" s="30">
        <v>15</v>
      </c>
      <c r="E294" s="31" t="str">
        <f>B283</f>
        <v>AAA2</v>
      </c>
      <c r="F294" s="32" t="str">
        <f>B284</f>
        <v>BBB2</v>
      </c>
    </row>
  </sheetData>
  <mergeCells count="26">
    <mergeCell ref="A90:F90"/>
    <mergeCell ref="A2:F3"/>
    <mergeCell ref="A4:F5"/>
    <mergeCell ref="A14:F15"/>
    <mergeCell ref="A25:F25"/>
    <mergeCell ref="A34:F34"/>
    <mergeCell ref="A42:F42"/>
    <mergeCell ref="A50:F50"/>
    <mergeCell ref="A57:F57"/>
    <mergeCell ref="A64:F64"/>
    <mergeCell ref="A72:F72"/>
    <mergeCell ref="A81:F81"/>
    <mergeCell ref="A147:F147"/>
    <mergeCell ref="A98:F98"/>
    <mergeCell ref="A107:F107"/>
    <mergeCell ref="A115:F115"/>
    <mergeCell ref="A123:F123"/>
    <mergeCell ref="A131:F131"/>
    <mergeCell ref="A139:F139"/>
    <mergeCell ref="B154:F154"/>
    <mergeCell ref="B162:F162"/>
    <mergeCell ref="B221:F221"/>
    <mergeCell ref="B253:F254"/>
    <mergeCell ref="A277:F278"/>
    <mergeCell ref="B223:F223"/>
    <mergeCell ref="B238:F238"/>
  </mergeCells>
  <pageMargins left="0.19685039370078741" right="0.11811023622047245" top="0.19685039370078741" bottom="0.19685039370078741" header="0.11811023622047245" footer="0.11811023622047245"/>
  <pageSetup paperSize="9" scale="8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topLeftCell="A10" workbookViewId="0">
      <selection activeCell="B22" sqref="B22:E23"/>
    </sheetView>
  </sheetViews>
  <sheetFormatPr defaultRowHeight="15" x14ac:dyDescent="0.25"/>
  <cols>
    <col min="1" max="1" width="5" style="85" customWidth="1"/>
    <col min="2" max="2" width="20.5703125" style="85" bestFit="1" customWidth="1"/>
    <col min="3" max="3" width="6.42578125" style="85" customWidth="1"/>
    <col min="4" max="4" width="38.85546875" style="85" customWidth="1"/>
    <col min="5" max="5" width="37.5703125" style="85" customWidth="1"/>
    <col min="6" max="6" width="12.140625" style="85" bestFit="1" customWidth="1"/>
    <col min="7" max="7" width="15.42578125" style="85" customWidth="1"/>
    <col min="8" max="8" width="9.140625" style="101" customWidth="1"/>
    <col min="9" max="16384" width="9.140625" style="85"/>
  </cols>
  <sheetData>
    <row r="2" spans="1:8" x14ac:dyDescent="0.25">
      <c r="A2" s="213" t="s">
        <v>151</v>
      </c>
      <c r="B2" s="213"/>
      <c r="C2" s="213"/>
      <c r="D2" s="213"/>
      <c r="E2" s="213"/>
      <c r="F2" s="213"/>
      <c r="G2" s="213"/>
      <c r="H2" s="213"/>
    </row>
    <row r="3" spans="1:8" ht="1.5" customHeight="1" x14ac:dyDescent="0.25">
      <c r="A3" s="213"/>
      <c r="B3" s="213"/>
      <c r="C3" s="213"/>
      <c r="D3" s="213"/>
      <c r="E3" s="213"/>
      <c r="F3" s="213"/>
      <c r="G3" s="213"/>
      <c r="H3" s="213"/>
    </row>
    <row r="4" spans="1:8" ht="15.75" x14ac:dyDescent="0.25">
      <c r="A4" s="214" t="s">
        <v>150</v>
      </c>
      <c r="B4" s="214"/>
      <c r="C4" s="214"/>
      <c r="D4" s="214"/>
      <c r="E4" s="214"/>
      <c r="F4" s="214"/>
      <c r="G4" s="214"/>
      <c r="H4" s="214"/>
    </row>
    <row r="5" spans="1:8" ht="15.75" x14ac:dyDescent="0.25">
      <c r="A5" s="206" t="s">
        <v>133</v>
      </c>
      <c r="B5" s="206"/>
      <c r="C5" s="206"/>
      <c r="D5" s="206"/>
      <c r="E5" s="206"/>
      <c r="F5" s="206"/>
      <c r="G5" s="206"/>
      <c r="H5" s="206"/>
    </row>
    <row r="6" spans="1:8" x14ac:dyDescent="0.25">
      <c r="A6" s="86" t="s">
        <v>127</v>
      </c>
      <c r="B6" s="87" t="s">
        <v>128</v>
      </c>
      <c r="C6" s="88" t="s">
        <v>129</v>
      </c>
      <c r="D6" s="89" t="s">
        <v>121</v>
      </c>
      <c r="E6" s="90" t="s">
        <v>122</v>
      </c>
      <c r="F6" s="91" t="s">
        <v>130</v>
      </c>
      <c r="G6" s="86" t="s">
        <v>131</v>
      </c>
      <c r="H6" s="92" t="s">
        <v>132</v>
      </c>
    </row>
    <row r="7" spans="1:8" x14ac:dyDescent="0.25">
      <c r="A7" s="93">
        <v>1</v>
      </c>
      <c r="B7" s="94">
        <v>43416</v>
      </c>
      <c r="C7" s="95" t="s">
        <v>157</v>
      </c>
      <c r="D7" s="96" t="e">
        <f>'FİKSTÜR PLANLAMA '!#REF!</f>
        <v>#REF!</v>
      </c>
      <c r="E7" s="97" t="e">
        <f>'FİKSTÜR PLANLAMA '!#REF!</f>
        <v>#REF!</v>
      </c>
      <c r="F7" s="98" t="s">
        <v>152</v>
      </c>
      <c r="G7" s="99" t="s">
        <v>153</v>
      </c>
      <c r="H7" s="100" t="s">
        <v>165</v>
      </c>
    </row>
    <row r="8" spans="1:8" x14ac:dyDescent="0.25">
      <c r="A8" s="93">
        <v>2</v>
      </c>
      <c r="B8" s="94">
        <v>43416</v>
      </c>
      <c r="C8" s="95">
        <v>0.625</v>
      </c>
      <c r="D8" s="96" t="e">
        <f>'FİKSTÜR PLANLAMA '!#REF!</f>
        <v>#REF!</v>
      </c>
      <c r="E8" s="97" t="e">
        <f>'FİKSTÜR PLANLAMA '!#REF!</f>
        <v>#REF!</v>
      </c>
      <c r="F8" s="98" t="s">
        <v>152</v>
      </c>
      <c r="G8" s="99" t="s">
        <v>153</v>
      </c>
      <c r="H8" s="100" t="s">
        <v>163</v>
      </c>
    </row>
    <row r="9" spans="1:8" ht="15.75" x14ac:dyDescent="0.25">
      <c r="A9" s="207" t="s">
        <v>134</v>
      </c>
      <c r="B9" s="208"/>
      <c r="C9" s="208"/>
      <c r="D9" s="208"/>
      <c r="E9" s="208"/>
      <c r="F9" s="208"/>
      <c r="G9" s="208"/>
      <c r="H9" s="209"/>
    </row>
    <row r="10" spans="1:8" x14ac:dyDescent="0.25">
      <c r="A10" s="93">
        <v>3</v>
      </c>
      <c r="B10" s="94">
        <v>43417</v>
      </c>
      <c r="C10" s="95" t="s">
        <v>157</v>
      </c>
      <c r="D10" s="96" t="e">
        <f>'FİKSTÜR PLANLAMA '!#REF!</f>
        <v>#REF!</v>
      </c>
      <c r="E10" s="97" t="e">
        <f>'FİKSTÜR PLANLAMA '!#REF!</f>
        <v>#REF!</v>
      </c>
      <c r="F10" s="98" t="s">
        <v>152</v>
      </c>
      <c r="G10" s="99" t="s">
        <v>153</v>
      </c>
      <c r="H10" s="100" t="s">
        <v>170</v>
      </c>
    </row>
    <row r="11" spans="1:8" x14ac:dyDescent="0.25">
      <c r="A11" s="93">
        <v>4</v>
      </c>
      <c r="B11" s="94">
        <v>43417</v>
      </c>
      <c r="C11" s="95">
        <v>0.625</v>
      </c>
      <c r="D11" s="96" t="e">
        <f>'FİKSTÜR PLANLAMA '!#REF!</f>
        <v>#REF!</v>
      </c>
      <c r="E11" s="97" t="e">
        <f>'FİKSTÜR PLANLAMA '!#REF!</f>
        <v>#REF!</v>
      </c>
      <c r="F11" s="98" t="s">
        <v>152</v>
      </c>
      <c r="G11" s="99" t="s">
        <v>153</v>
      </c>
      <c r="H11" s="100" t="s">
        <v>165</v>
      </c>
    </row>
    <row r="12" spans="1:8" ht="15.75" x14ac:dyDescent="0.25">
      <c r="A12" s="93"/>
      <c r="B12" s="210" t="s">
        <v>135</v>
      </c>
      <c r="C12" s="211"/>
      <c r="D12" s="211"/>
      <c r="E12" s="211"/>
      <c r="F12" s="211"/>
      <c r="G12" s="211"/>
      <c r="H12" s="212"/>
    </row>
    <row r="13" spans="1:8" x14ac:dyDescent="0.25">
      <c r="A13" s="93">
        <v>5</v>
      </c>
      <c r="B13" s="94">
        <v>43419</v>
      </c>
      <c r="C13" s="95" t="s">
        <v>157</v>
      </c>
      <c r="D13" s="96" t="e">
        <f>'FİKSTÜR PLANLAMA '!#REF!</f>
        <v>#REF!</v>
      </c>
      <c r="E13" s="97" t="e">
        <f>'FİKSTÜR PLANLAMA '!#REF!</f>
        <v>#REF!</v>
      </c>
      <c r="F13" s="98" t="s">
        <v>152</v>
      </c>
      <c r="G13" s="99" t="s">
        <v>153</v>
      </c>
      <c r="H13" s="100" t="s">
        <v>173</v>
      </c>
    </row>
    <row r="14" spans="1:8" x14ac:dyDescent="0.25">
      <c r="A14" s="93">
        <v>6</v>
      </c>
      <c r="B14" s="94">
        <v>43419</v>
      </c>
      <c r="C14" s="95">
        <v>0.625</v>
      </c>
      <c r="D14" s="96" t="e">
        <f>'FİKSTÜR PLANLAMA '!#REF!</f>
        <v>#REF!</v>
      </c>
      <c r="E14" s="97" t="e">
        <f>'FİKSTÜR PLANLAMA '!#REF!</f>
        <v>#REF!</v>
      </c>
      <c r="F14" s="98" t="s">
        <v>152</v>
      </c>
      <c r="G14" s="99" t="s">
        <v>153</v>
      </c>
      <c r="H14" s="100" t="s">
        <v>166</v>
      </c>
    </row>
    <row r="15" spans="1:8" ht="6.75" customHeight="1" x14ac:dyDescent="0.25"/>
    <row r="16" spans="1:8" hidden="1" x14ac:dyDescent="0.25"/>
    <row r="17" spans="1:8" ht="15" customHeight="1" x14ac:dyDescent="0.25">
      <c r="A17" s="213" t="s">
        <v>151</v>
      </c>
      <c r="B17" s="213"/>
      <c r="C17" s="213"/>
      <c r="D17" s="213"/>
      <c r="E17" s="213"/>
      <c r="F17" s="213"/>
      <c r="G17" s="213"/>
      <c r="H17" s="213"/>
    </row>
    <row r="18" spans="1:8" ht="4.5" customHeight="1" x14ac:dyDescent="0.25">
      <c r="A18" s="213"/>
      <c r="B18" s="213"/>
      <c r="C18" s="213"/>
      <c r="D18" s="213"/>
      <c r="E18" s="213"/>
      <c r="F18" s="213"/>
      <c r="G18" s="213"/>
      <c r="H18" s="213"/>
    </row>
    <row r="19" spans="1:8" ht="15.75" x14ac:dyDescent="0.25">
      <c r="A19" s="214" t="s">
        <v>154</v>
      </c>
      <c r="B19" s="214"/>
      <c r="C19" s="214"/>
      <c r="D19" s="214"/>
      <c r="E19" s="214"/>
      <c r="F19" s="214"/>
      <c r="G19" s="214"/>
      <c r="H19" s="214"/>
    </row>
    <row r="20" spans="1:8" ht="15.75" x14ac:dyDescent="0.25">
      <c r="A20" s="206" t="s">
        <v>133</v>
      </c>
      <c r="B20" s="206"/>
      <c r="C20" s="206"/>
      <c r="D20" s="206"/>
      <c r="E20" s="206"/>
      <c r="F20" s="206"/>
      <c r="G20" s="206"/>
      <c r="H20" s="206"/>
    </row>
    <row r="21" spans="1:8" x14ac:dyDescent="0.25">
      <c r="A21" s="86" t="s">
        <v>127</v>
      </c>
      <c r="B21" s="87" t="s">
        <v>128</v>
      </c>
      <c r="C21" s="88" t="s">
        <v>129</v>
      </c>
      <c r="D21" s="89" t="s">
        <v>121</v>
      </c>
      <c r="E21" s="90" t="s">
        <v>122</v>
      </c>
      <c r="F21" s="91" t="s">
        <v>130</v>
      </c>
      <c r="G21" s="86" t="s">
        <v>131</v>
      </c>
      <c r="H21" s="92" t="s">
        <v>132</v>
      </c>
    </row>
    <row r="22" spans="1:8" x14ac:dyDescent="0.25">
      <c r="A22" s="93">
        <v>7</v>
      </c>
      <c r="B22" s="94">
        <v>43416</v>
      </c>
      <c r="C22" s="95">
        <v>0.39583333333333331</v>
      </c>
      <c r="D22" s="96" t="e">
        <f>'FİKSTÜR PLANLAMA '!#REF!</f>
        <v>#REF!</v>
      </c>
      <c r="E22" s="97" t="e">
        <f>'FİKSTÜR PLANLAMA '!#REF!</f>
        <v>#REF!</v>
      </c>
      <c r="F22" s="98" t="s">
        <v>156</v>
      </c>
      <c r="G22" s="99" t="s">
        <v>155</v>
      </c>
      <c r="H22" s="102" t="s">
        <v>159</v>
      </c>
    </row>
    <row r="23" spans="1:8" x14ac:dyDescent="0.25">
      <c r="A23" s="93">
        <v>8</v>
      </c>
      <c r="B23" s="94">
        <v>43416</v>
      </c>
      <c r="C23" s="95">
        <v>0.45833333333333331</v>
      </c>
      <c r="D23" s="96" t="e">
        <f>'FİKSTÜR PLANLAMA '!#REF!</f>
        <v>#REF!</v>
      </c>
      <c r="E23" s="97" t="e">
        <f>'FİKSTÜR PLANLAMA '!#REF!</f>
        <v>#REF!</v>
      </c>
      <c r="F23" s="98" t="s">
        <v>156</v>
      </c>
      <c r="G23" s="99" t="s">
        <v>155</v>
      </c>
      <c r="H23" s="100" t="s">
        <v>162</v>
      </c>
    </row>
    <row r="24" spans="1:8" ht="15.75" x14ac:dyDescent="0.25">
      <c r="A24" s="207" t="s">
        <v>134</v>
      </c>
      <c r="B24" s="208"/>
      <c r="C24" s="208"/>
      <c r="D24" s="208"/>
      <c r="E24" s="208"/>
      <c r="F24" s="208"/>
      <c r="G24" s="208"/>
      <c r="H24" s="209"/>
    </row>
    <row r="25" spans="1:8" x14ac:dyDescent="0.25">
      <c r="A25" s="93">
        <v>9</v>
      </c>
      <c r="B25" s="94">
        <v>43417</v>
      </c>
      <c r="C25" s="95">
        <v>0.39583333333333331</v>
      </c>
      <c r="D25" s="96" t="e">
        <f>'FİKSTÜR PLANLAMA '!#REF!</f>
        <v>#REF!</v>
      </c>
      <c r="E25" s="97" t="e">
        <f>'FİKSTÜR PLANLAMA '!#REF!</f>
        <v>#REF!</v>
      </c>
      <c r="F25" s="98" t="s">
        <v>156</v>
      </c>
      <c r="G25" s="99" t="s">
        <v>155</v>
      </c>
      <c r="H25" s="100" t="s">
        <v>167</v>
      </c>
    </row>
    <row r="26" spans="1:8" x14ac:dyDescent="0.25">
      <c r="A26" s="93">
        <v>10</v>
      </c>
      <c r="B26" s="94">
        <v>43417</v>
      </c>
      <c r="C26" s="95">
        <v>0.45833333333333331</v>
      </c>
      <c r="D26" s="96" t="e">
        <f>'FİKSTÜR PLANLAMA '!#REF!</f>
        <v>#REF!</v>
      </c>
      <c r="E26" s="97" t="e">
        <f>'FİKSTÜR PLANLAMA '!#REF!</f>
        <v>#REF!</v>
      </c>
      <c r="F26" s="98" t="s">
        <v>156</v>
      </c>
      <c r="G26" s="99" t="s">
        <v>155</v>
      </c>
      <c r="H26" s="100" t="s">
        <v>168</v>
      </c>
    </row>
    <row r="27" spans="1:8" ht="15.75" x14ac:dyDescent="0.25">
      <c r="A27" s="207" t="s">
        <v>135</v>
      </c>
      <c r="B27" s="208"/>
      <c r="C27" s="208"/>
      <c r="D27" s="208"/>
      <c r="E27" s="208"/>
      <c r="F27" s="208"/>
      <c r="G27" s="208"/>
      <c r="H27" s="209"/>
    </row>
    <row r="28" spans="1:8" x14ac:dyDescent="0.25">
      <c r="A28" s="93">
        <v>11</v>
      </c>
      <c r="B28" s="94">
        <v>43419</v>
      </c>
      <c r="C28" s="95">
        <v>0.39583333333333331</v>
      </c>
      <c r="D28" s="96" t="e">
        <f>'FİKSTÜR PLANLAMA '!#REF!</f>
        <v>#REF!</v>
      </c>
      <c r="E28" s="97" t="e">
        <f>'FİKSTÜR PLANLAMA '!#REF!</f>
        <v>#REF!</v>
      </c>
      <c r="F28" s="98" t="s">
        <v>156</v>
      </c>
      <c r="G28" s="99" t="s">
        <v>155</v>
      </c>
      <c r="H28" s="100" t="s">
        <v>171</v>
      </c>
    </row>
    <row r="29" spans="1:8" x14ac:dyDescent="0.25">
      <c r="A29" s="93">
        <v>12</v>
      </c>
      <c r="B29" s="94">
        <v>43419</v>
      </c>
      <c r="C29" s="95">
        <v>0.45833333333333331</v>
      </c>
      <c r="D29" s="96" t="e">
        <f>'FİKSTÜR PLANLAMA '!#REF!</f>
        <v>#REF!</v>
      </c>
      <c r="E29" s="97" t="e">
        <f>'FİKSTÜR PLANLAMA '!#REF!</f>
        <v>#REF!</v>
      </c>
      <c r="F29" s="98" t="s">
        <v>156</v>
      </c>
      <c r="G29" s="99" t="s">
        <v>155</v>
      </c>
      <c r="H29" s="100" t="s">
        <v>172</v>
      </c>
    </row>
  </sheetData>
  <sortState ref="B10:H13">
    <sortCondition ref="B10:B13"/>
  </sortState>
  <mergeCells count="10">
    <mergeCell ref="A2:H3"/>
    <mergeCell ref="A4:H4"/>
    <mergeCell ref="A9:H9"/>
    <mergeCell ref="A17:H18"/>
    <mergeCell ref="A19:H19"/>
    <mergeCell ref="A20:H20"/>
    <mergeCell ref="A24:H24"/>
    <mergeCell ref="A27:H27"/>
    <mergeCell ref="A5:H5"/>
    <mergeCell ref="B12:H12"/>
  </mergeCells>
  <pageMargins left="0.19685039370078741" right="0.11811023622047244" top="0.19685039370078741" bottom="0.19685039370078741" header="0.11811023622047244" footer="0.11811023622047244"/>
  <pageSetup paperSize="9" scale="69"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E9" sqref="E9"/>
    </sheetView>
  </sheetViews>
  <sheetFormatPr defaultRowHeight="15" x14ac:dyDescent="0.25"/>
  <cols>
    <col min="1" max="1" width="5" customWidth="1"/>
    <col min="2" max="2" width="20.5703125" style="77" bestFit="1" customWidth="1"/>
    <col min="3" max="3" width="6.42578125" customWidth="1"/>
    <col min="4" max="4" width="38.85546875" customWidth="1"/>
    <col min="5" max="5" width="37.5703125" customWidth="1"/>
    <col min="6" max="6" width="15.5703125" bestFit="1" customWidth="1"/>
    <col min="7" max="7" width="19.140625" bestFit="1" customWidth="1"/>
    <col min="8" max="8" width="9.140625" customWidth="1"/>
  </cols>
  <sheetData>
    <row r="1" spans="1:8" ht="9.75" customHeight="1" x14ac:dyDescent="0.25"/>
    <row r="2" spans="1:8" ht="13.5" customHeight="1" x14ac:dyDescent="0.25">
      <c r="A2" s="218" t="s">
        <v>151</v>
      </c>
      <c r="B2" s="218"/>
      <c r="C2" s="218"/>
      <c r="D2" s="218"/>
      <c r="E2" s="218"/>
      <c r="F2" s="218"/>
      <c r="G2" s="218"/>
      <c r="H2" s="218"/>
    </row>
    <row r="3" spans="1:8" hidden="1" x14ac:dyDescent="0.25">
      <c r="A3" s="218"/>
      <c r="B3" s="218"/>
      <c r="C3" s="218"/>
      <c r="D3" s="218"/>
      <c r="E3" s="218"/>
      <c r="F3" s="218"/>
      <c r="G3" s="218"/>
      <c r="H3" s="218"/>
    </row>
    <row r="4" spans="1:8" ht="15.75" x14ac:dyDescent="0.25">
      <c r="A4" s="219" t="s">
        <v>136</v>
      </c>
      <c r="B4" s="219"/>
      <c r="C4" s="219"/>
      <c r="D4" s="219"/>
      <c r="E4" s="219"/>
      <c r="F4" s="219"/>
      <c r="G4" s="219"/>
      <c r="H4" s="219"/>
    </row>
    <row r="5" spans="1:8" ht="15.75" x14ac:dyDescent="0.25">
      <c r="A5" s="220" t="s">
        <v>133</v>
      </c>
      <c r="B5" s="220"/>
      <c r="C5" s="220"/>
      <c r="D5" s="220"/>
      <c r="E5" s="220"/>
      <c r="F5" s="220"/>
      <c r="G5" s="220"/>
      <c r="H5" s="220"/>
    </row>
    <row r="6" spans="1:8" x14ac:dyDescent="0.25">
      <c r="A6" s="50" t="s">
        <v>127</v>
      </c>
      <c r="B6" s="80" t="s">
        <v>128</v>
      </c>
      <c r="C6" s="51" t="s">
        <v>129</v>
      </c>
      <c r="D6" s="52" t="s">
        <v>121</v>
      </c>
      <c r="E6" s="53" t="s">
        <v>122</v>
      </c>
      <c r="F6" s="54" t="s">
        <v>130</v>
      </c>
      <c r="G6" s="50" t="s">
        <v>131</v>
      </c>
      <c r="H6" s="55" t="s">
        <v>132</v>
      </c>
    </row>
    <row r="7" spans="1:8" x14ac:dyDescent="0.25">
      <c r="A7" s="38">
        <v>1</v>
      </c>
      <c r="B7" s="81">
        <v>43416</v>
      </c>
      <c r="C7" s="42">
        <v>0.41666666666666669</v>
      </c>
      <c r="D7" s="78" t="str">
        <f>'FİKSTÜR PLANLAMA '!E149</f>
        <v>Atatürk Lisesi(A) KONAK</v>
      </c>
      <c r="E7" s="79" t="str">
        <f>'FİKSTÜR PLANLAMA '!F149</f>
        <v>ÖZEL KENT KOLEJİ ANADOLU LİSESİ(A)</v>
      </c>
      <c r="F7" s="41" t="s">
        <v>147</v>
      </c>
      <c r="G7" s="39" t="s">
        <v>149</v>
      </c>
      <c r="H7" s="84" t="s">
        <v>160</v>
      </c>
    </row>
    <row r="8" spans="1:8" x14ac:dyDescent="0.25">
      <c r="A8" s="38">
        <v>2</v>
      </c>
      <c r="B8" s="81">
        <v>43416</v>
      </c>
      <c r="C8" s="42">
        <v>0.47916666666666669</v>
      </c>
      <c r="D8" s="78" t="e">
        <f>'FİKSTÜR PLANLAMA '!#REF!</f>
        <v>#REF!</v>
      </c>
      <c r="E8" s="79" t="e">
        <f>'FİKSTÜR PLANLAMA '!#REF!</f>
        <v>#REF!</v>
      </c>
      <c r="F8" s="41" t="s">
        <v>148</v>
      </c>
      <c r="G8" s="39" t="s">
        <v>149</v>
      </c>
      <c r="H8" s="84" t="s">
        <v>161</v>
      </c>
    </row>
    <row r="9" spans="1:8" x14ac:dyDescent="0.25">
      <c r="A9" s="38">
        <v>3</v>
      </c>
      <c r="B9" s="81">
        <v>43416</v>
      </c>
      <c r="C9" s="42">
        <v>0.54166666666666696</v>
      </c>
      <c r="D9" s="78" t="e">
        <f>'FİKSTÜR PLANLAMA '!#REF!</f>
        <v>#REF!</v>
      </c>
      <c r="E9" s="79" t="e">
        <f>'FİKSTÜR PLANLAMA '!#REF!</f>
        <v>#REF!</v>
      </c>
      <c r="F9" s="41" t="s">
        <v>148</v>
      </c>
      <c r="G9" s="39" t="s">
        <v>149</v>
      </c>
      <c r="H9" s="84" t="s">
        <v>165</v>
      </c>
    </row>
    <row r="10" spans="1:8" ht="15.75" x14ac:dyDescent="0.25">
      <c r="A10" s="215" t="s">
        <v>134</v>
      </c>
      <c r="B10" s="216"/>
      <c r="C10" s="216"/>
      <c r="D10" s="216"/>
      <c r="E10" s="216"/>
      <c r="F10" s="216"/>
      <c r="G10" s="216"/>
      <c r="H10" s="217"/>
    </row>
    <row r="11" spans="1:8" x14ac:dyDescent="0.25">
      <c r="A11" s="38">
        <v>4</v>
      </c>
      <c r="B11" s="81">
        <v>43417</v>
      </c>
      <c r="C11" s="42">
        <v>0.41666666666666669</v>
      </c>
      <c r="D11" s="78" t="str">
        <f>'FİKSTÜR PLANLAMA '!E150</f>
        <v>ÖZEL BORNOVA BİRİKİM ANADOLU LİSESİ(A)</v>
      </c>
      <c r="E11" s="79" t="str">
        <f>'FİKSTÜR PLANLAMA '!F150</f>
        <v>ÖZEL KENT KOLEJİ ANADOLU LİSESİ(A)</v>
      </c>
      <c r="F11" s="41" t="s">
        <v>147</v>
      </c>
      <c r="G11" s="39" t="s">
        <v>149</v>
      </c>
      <c r="H11" s="84" t="s">
        <v>166</v>
      </c>
    </row>
    <row r="12" spans="1:8" x14ac:dyDescent="0.25">
      <c r="A12" s="38">
        <v>5</v>
      </c>
      <c r="B12" s="81">
        <v>43417</v>
      </c>
      <c r="C12" s="42">
        <v>0.47916666666666669</v>
      </c>
      <c r="D12" s="78" t="e">
        <f>'FİKSTÜR PLANLAMA '!#REF!</f>
        <v>#REF!</v>
      </c>
      <c r="E12" s="79" t="e">
        <f>'FİKSTÜR PLANLAMA '!#REF!</f>
        <v>#REF!</v>
      </c>
      <c r="F12" s="41" t="s">
        <v>148</v>
      </c>
      <c r="G12" s="39" t="s">
        <v>149</v>
      </c>
      <c r="H12" s="84" t="s">
        <v>164</v>
      </c>
    </row>
    <row r="13" spans="1:8" x14ac:dyDescent="0.25">
      <c r="A13" s="38">
        <v>6</v>
      </c>
      <c r="B13" s="81">
        <v>43417</v>
      </c>
      <c r="C13" s="42">
        <v>0.54166666666666696</v>
      </c>
      <c r="D13" s="78" t="e">
        <f>'FİKSTÜR PLANLAMA '!#REF!</f>
        <v>#REF!</v>
      </c>
      <c r="E13" s="79" t="e">
        <f>'FİKSTÜR PLANLAMA '!#REF!</f>
        <v>#REF!</v>
      </c>
      <c r="F13" s="41" t="s">
        <v>148</v>
      </c>
      <c r="G13" s="39" t="s">
        <v>149</v>
      </c>
      <c r="H13" s="84" t="s">
        <v>169</v>
      </c>
    </row>
    <row r="14" spans="1:8" ht="15.75" x14ac:dyDescent="0.25">
      <c r="A14" s="215" t="s">
        <v>135</v>
      </c>
      <c r="B14" s="216"/>
      <c r="C14" s="216"/>
      <c r="D14" s="216"/>
      <c r="E14" s="216"/>
      <c r="F14" s="216"/>
      <c r="G14" s="216"/>
      <c r="H14" s="217"/>
    </row>
    <row r="15" spans="1:8" x14ac:dyDescent="0.25">
      <c r="A15" s="38">
        <v>7</v>
      </c>
      <c r="B15" s="81">
        <v>43419</v>
      </c>
      <c r="C15" s="42">
        <v>0.41666666666666669</v>
      </c>
      <c r="D15" s="78" t="str">
        <f>'FİKSTÜR PLANLAMA '!E151</f>
        <v>Atatürk Lisesi(A) KONAK</v>
      </c>
      <c r="E15" s="79" t="str">
        <f>'FİKSTÜR PLANLAMA '!F151</f>
        <v>ÖZEL BORNOVA BİRİKİM ANADOLU LİSESİ(A)</v>
      </c>
      <c r="F15" s="41" t="s">
        <v>147</v>
      </c>
      <c r="G15" s="39" t="s">
        <v>149</v>
      </c>
      <c r="H15" s="40" t="s">
        <v>165</v>
      </c>
    </row>
    <row r="16" spans="1:8" x14ac:dyDescent="0.25">
      <c r="A16" s="38">
        <v>8</v>
      </c>
      <c r="B16" s="81">
        <v>43419</v>
      </c>
      <c r="C16" s="42">
        <v>0.47916666666666669</v>
      </c>
      <c r="D16" s="78" t="e">
        <f>'FİKSTÜR PLANLAMA '!#REF!</f>
        <v>#REF!</v>
      </c>
      <c r="E16" s="79" t="e">
        <f>'FİKSTÜR PLANLAMA '!#REF!</f>
        <v>#REF!</v>
      </c>
      <c r="F16" s="41" t="s">
        <v>148</v>
      </c>
      <c r="G16" s="39" t="s">
        <v>149</v>
      </c>
      <c r="H16" s="40" t="s">
        <v>166</v>
      </c>
    </row>
    <row r="17" spans="1:8" x14ac:dyDescent="0.25">
      <c r="A17" s="38">
        <v>9</v>
      </c>
      <c r="B17" s="81">
        <v>43419</v>
      </c>
      <c r="C17" s="42">
        <v>0.54166666666666696</v>
      </c>
      <c r="D17" s="78" t="e">
        <f>'FİKSTÜR PLANLAMA '!#REF!</f>
        <v>#REF!</v>
      </c>
      <c r="E17" s="79" t="e">
        <f>'FİKSTÜR PLANLAMA '!#REF!</f>
        <v>#REF!</v>
      </c>
      <c r="F17" s="41" t="s">
        <v>148</v>
      </c>
      <c r="G17" s="39" t="s">
        <v>149</v>
      </c>
      <c r="H17" s="40" t="s">
        <v>164</v>
      </c>
    </row>
    <row r="18" spans="1:8" ht="39.75" customHeight="1" x14ac:dyDescent="0.25">
      <c r="A18" s="215"/>
      <c r="B18" s="216"/>
      <c r="C18" s="216"/>
      <c r="D18" s="216"/>
      <c r="E18" s="216"/>
      <c r="F18" s="216"/>
      <c r="G18" s="216"/>
      <c r="H18" s="217"/>
    </row>
    <row r="19" spans="1:8" s="11" customFormat="1" x14ac:dyDescent="0.25">
      <c r="A19" s="43"/>
      <c r="B19" s="82"/>
      <c r="C19" s="44"/>
      <c r="D19" s="45"/>
      <c r="E19" s="45"/>
      <c r="F19" s="43"/>
      <c r="G19" s="46"/>
      <c r="H19" s="43"/>
    </row>
    <row r="20" spans="1:8" s="11" customFormat="1" x14ac:dyDescent="0.25">
      <c r="A20" s="47"/>
      <c r="B20" s="83"/>
      <c r="C20" s="44"/>
      <c r="D20" s="48"/>
      <c r="E20" s="48"/>
      <c r="F20" s="47"/>
      <c r="G20" s="49"/>
      <c r="H20" s="47"/>
    </row>
    <row r="21" spans="1:8" s="11" customFormat="1" x14ac:dyDescent="0.25">
      <c r="A21" s="47"/>
      <c r="B21" s="83"/>
      <c r="C21" s="44"/>
      <c r="D21" s="48"/>
      <c r="E21" s="48"/>
      <c r="F21" s="47"/>
      <c r="G21" s="49"/>
      <c r="H21" s="47"/>
    </row>
    <row r="22" spans="1:8" s="11" customFormat="1" x14ac:dyDescent="0.25">
      <c r="A22" s="47"/>
      <c r="B22" s="83"/>
      <c r="C22" s="44"/>
      <c r="D22" s="48"/>
      <c r="E22" s="48"/>
      <c r="F22" s="47"/>
      <c r="G22" s="49"/>
      <c r="H22" s="47"/>
    </row>
    <row r="23" spans="1:8" s="11" customFormat="1" x14ac:dyDescent="0.25">
      <c r="A23" s="47"/>
      <c r="B23" s="83"/>
      <c r="C23" s="44"/>
      <c r="D23" s="48"/>
      <c r="E23" s="48"/>
      <c r="F23" s="47"/>
      <c r="G23" s="49"/>
      <c r="H23" s="47"/>
    </row>
    <row r="24" spans="1:8" s="11" customFormat="1" x14ac:dyDescent="0.25">
      <c r="A24" s="47"/>
      <c r="B24" s="83"/>
      <c r="C24" s="44"/>
      <c r="D24" s="48"/>
      <c r="E24" s="48"/>
      <c r="F24" s="47"/>
      <c r="G24" s="49"/>
      <c r="H24" s="47"/>
    </row>
    <row r="25" spans="1:8" s="11" customFormat="1" x14ac:dyDescent="0.25">
      <c r="A25" s="47"/>
      <c r="B25" s="83"/>
      <c r="C25" s="44"/>
      <c r="D25" s="48"/>
      <c r="E25" s="48"/>
      <c r="F25" s="47"/>
      <c r="G25" s="49"/>
      <c r="H25" s="47"/>
    </row>
    <row r="26" spans="1:8" s="11" customFormat="1" x14ac:dyDescent="0.25">
      <c r="A26" s="47"/>
      <c r="B26" s="83"/>
      <c r="C26" s="44"/>
      <c r="D26" s="48"/>
      <c r="E26" s="48"/>
      <c r="F26" s="47"/>
      <c r="G26" s="49"/>
      <c r="H26" s="47"/>
    </row>
    <row r="27" spans="1:8" s="11" customFormat="1" x14ac:dyDescent="0.25">
      <c r="A27" s="47"/>
      <c r="B27" s="83"/>
      <c r="C27" s="44"/>
      <c r="D27" s="48"/>
      <c r="E27" s="48"/>
      <c r="F27" s="47"/>
      <c r="G27" s="49"/>
      <c r="H27" s="47"/>
    </row>
  </sheetData>
  <mergeCells count="6">
    <mergeCell ref="A18:H18"/>
    <mergeCell ref="A2:H3"/>
    <mergeCell ref="A4:H4"/>
    <mergeCell ref="A5:H5"/>
    <mergeCell ref="A10:H10"/>
    <mergeCell ref="A14:H14"/>
  </mergeCells>
  <pageMargins left="0.19685039370078741" right="0.11811023622047244" top="0.19685039370078741" bottom="0.19685039370078741" header="0.11811023622047244" footer="0.1181102362204724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3</vt:i4>
      </vt:variant>
    </vt:vector>
  </HeadingPairs>
  <TitlesOfParts>
    <vt:vector size="9" baseType="lpstr">
      <vt:lpstr>GENÇ ERKEK-A LİSTE</vt:lpstr>
      <vt:lpstr>G.E. A-  STATÜ</vt:lpstr>
      <vt:lpstr>Sayfa1</vt:lpstr>
      <vt:lpstr>FİKSTÜR PLANLAMA </vt:lpstr>
      <vt:lpstr>TİRE-ÖDEMİŞ </vt:lpstr>
      <vt:lpstr>TORBALI</vt:lpstr>
      <vt:lpstr>'FİKSTÜR PLANLAMA '!Yazdırma_Alanı</vt:lpstr>
      <vt:lpstr>'G.E. A-  STATÜ'!Yazdırma_Alanı</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oktay_bak</dc:creator>
  <cp:lastModifiedBy>Yunus Emre OKUROGLU</cp:lastModifiedBy>
  <cp:lastPrinted>2025-12-04T06:23:48Z</cp:lastPrinted>
  <dcterms:created xsi:type="dcterms:W3CDTF">2017-11-02T12:35:50Z</dcterms:created>
  <dcterms:modified xsi:type="dcterms:W3CDTF">2026-02-17T08:00:26Z</dcterms:modified>
</cp:coreProperties>
</file>